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900" windowWidth="11145" windowHeight="7620" tabRatio="814" activeTab="7"/>
  </bookViews>
  <sheets>
    <sheet name="ENERO " sheetId="31" r:id="rId1"/>
    <sheet name="FEBRERO2023" sheetId="32" r:id="rId2"/>
    <sheet name="MARZO 2023" sheetId="33" r:id="rId3"/>
    <sheet name="1ER TRIM " sheetId="34" r:id="rId4"/>
    <sheet name="ABRIL2023 " sheetId="35" r:id="rId5"/>
    <sheet name="MAYO 2023" sheetId="36" r:id="rId6"/>
    <sheet name="JUNIO 2023" sheetId="37" r:id="rId7"/>
    <sheet name="2DO TRIM 2023" sheetId="38" r:id="rId8"/>
    <sheet name="JULIO 2023" sheetId="39" r:id="rId9"/>
    <sheet name="agosto 2023" sheetId="41" r:id="rId10"/>
    <sheet name="septiembre 2023" sheetId="42" r:id="rId11"/>
    <sheet name="3ER TRIM 2022" sheetId="43" r:id="rId12"/>
    <sheet name="OCTUBRE 2023" sheetId="44" r:id="rId13"/>
    <sheet name="NOVIEMBRE 2022" sheetId="45" r:id="rId14"/>
    <sheet name="DICIEMBRE 2023" sheetId="46" r:id="rId15"/>
    <sheet name="4TO TRIM 2022" sheetId="47" r:id="rId16"/>
    <sheet name="consolidado" sheetId="40" r:id="rId17"/>
  </sheets>
  <calcPr calcId="144525"/>
</workbook>
</file>

<file path=xl/calcChain.xml><?xml version="1.0" encoding="utf-8"?>
<calcChain xmlns="http://schemas.openxmlformats.org/spreadsheetml/2006/main">
  <c r="B10" i="34" l="1"/>
  <c r="B30" i="47" l="1"/>
  <c r="B29" i="47"/>
  <c r="B28" i="47"/>
  <c r="B23" i="47"/>
  <c r="B41" i="47" l="1"/>
  <c r="B40" i="47"/>
  <c r="B39" i="47"/>
  <c r="B38" i="47"/>
  <c r="B36" i="47"/>
  <c r="B35" i="47"/>
  <c r="B34" i="47"/>
  <c r="B33" i="47"/>
  <c r="B32" i="47"/>
  <c r="B26" i="47"/>
  <c r="B25" i="47"/>
  <c r="B22" i="47"/>
  <c r="B20" i="47"/>
  <c r="B19" i="47"/>
  <c r="B18" i="47"/>
  <c r="B16" i="47"/>
  <c r="B15" i="47"/>
  <c r="B14" i="47"/>
  <c r="B13" i="47"/>
  <c r="B12" i="47"/>
  <c r="B10" i="47"/>
  <c r="B40" i="40" l="1"/>
  <c r="B39" i="40"/>
  <c r="B38" i="40"/>
  <c r="B36" i="40"/>
  <c r="B35" i="40"/>
  <c r="B34" i="40"/>
  <c r="B33" i="40"/>
  <c r="B30" i="40"/>
  <c r="B28" i="40"/>
  <c r="B26" i="40"/>
  <c r="B20" i="40"/>
  <c r="B19" i="40"/>
  <c r="B16" i="40"/>
  <c r="B15" i="40"/>
  <c r="B14" i="40"/>
  <c r="B13" i="40"/>
  <c r="B10" i="38" l="1"/>
  <c r="B26" i="34"/>
  <c r="B25" i="34"/>
  <c r="B41" i="43" l="1"/>
  <c r="B40" i="43"/>
  <c r="B39" i="43"/>
  <c r="B38" i="43"/>
  <c r="B36" i="43"/>
  <c r="B35" i="43"/>
  <c r="B34" i="43"/>
  <c r="B33" i="43"/>
  <c r="B32" i="43"/>
  <c r="B30" i="43"/>
  <c r="B29" i="43"/>
  <c r="B28" i="43"/>
  <c r="B26" i="43"/>
  <c r="B25" i="43"/>
  <c r="B23" i="43"/>
  <c r="B22" i="43"/>
  <c r="B20" i="43"/>
  <c r="B19" i="43"/>
  <c r="B18" i="43"/>
  <c r="B16" i="43"/>
  <c r="B15" i="43"/>
  <c r="B14" i="43"/>
  <c r="B13" i="43"/>
  <c r="B12" i="43"/>
  <c r="B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B29" i="34" l="1"/>
  <c r="B12" i="34"/>
  <c r="B41" i="34"/>
  <c r="B40" i="34"/>
  <c r="B39" i="34"/>
  <c r="B36" i="34"/>
  <c r="B35" i="34"/>
  <c r="B34" i="34"/>
  <c r="B33" i="34"/>
  <c r="B32" i="34"/>
  <c r="B30" i="34"/>
  <c r="B28" i="34"/>
  <c r="B23" i="34"/>
  <c r="B22" i="34"/>
  <c r="B20" i="34"/>
  <c r="B19" i="34"/>
  <c r="B18" i="34"/>
  <c r="B16" i="34"/>
  <c r="B15" i="34"/>
  <c r="B14" i="34"/>
  <c r="B13" i="34"/>
  <c r="B10" i="40"/>
  <c r="B38" i="34" l="1"/>
  <c r="B41" i="40" l="1"/>
  <c r="B23" i="40"/>
  <c r="B22" i="40"/>
  <c r="B18" i="40"/>
  <c r="B12" i="40"/>
  <c r="B29" i="40"/>
  <c r="B25" i="40"/>
  <c r="B32" i="40"/>
  <c r="B23" i="38" l="1"/>
  <c r="B32" i="38"/>
  <c r="B18" i="38"/>
  <c r="B25" i="38"/>
  <c r="B22" i="38"/>
  <c r="B29" i="38"/>
  <c r="B12" i="38"/>
  <c r="B41" i="38"/>
</calcChain>
</file>

<file path=xl/sharedStrings.xml><?xml version="1.0" encoding="utf-8"?>
<sst xmlns="http://schemas.openxmlformats.org/spreadsheetml/2006/main" count="1442" uniqueCount="74">
  <si>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</si>
  <si>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</si>
  <si>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</si>
  <si>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</si>
  <si>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</si>
  <si>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</si>
  <si>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</si>
  <si>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</si>
  <si>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</si>
  <si>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</si>
  <si>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</si>
  <si>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</si>
  <si>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</si>
  <si>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</si>
  <si>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</si>
  <si>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</si>
  <si>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</si>
  <si>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</si>
  <si>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</si>
  <si>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</si>
  <si>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</si>
  <si>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</si>
  <si>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</si>
  <si>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</si>
  <si>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</si>
  <si>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</si>
  <si>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</si>
  <si>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</si>
  <si>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</si>
  <si>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</si>
  <si>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</si>
  <si>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</si>
  <si>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</si>
  <si>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</si>
  <si>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</si>
  <si>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</si>
  <si>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</si>
  <si>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</si>
  <si>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</si>
  <si>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</si>
  <si>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</si>
  <si>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</si>
  <si>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</si>
  <si>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</si>
  <si>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</si>
  <si>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</si>
  <si>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</si>
  <si>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</si>
  <si>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</si>
  <si>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</si>
  <si>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</si>
  <si>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</si>
  <si>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</si>
  <si>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</si>
  <si>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</si>
  <si>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 xml:space="preserve">4TO TRIMESTRE </t>
  </si>
  <si>
    <t>1ER TRIMESTRE 2022 (ENERO-MARZO)</t>
  </si>
  <si>
    <t>3ER TRIMESTRE 2022 (JULIO-SEPTIEMBRE)</t>
  </si>
  <si>
    <t>4TO TRIMESTRE 2022 (OCT-DIC)</t>
  </si>
  <si>
    <t>CONSOLIDADO 2022</t>
  </si>
  <si>
    <t>MARZO 2023</t>
  </si>
  <si>
    <t>FEBRERO 2023</t>
  </si>
  <si>
    <t>ENERO 2023</t>
  </si>
  <si>
    <t>ABRIL 2023</t>
  </si>
  <si>
    <t>MAYO 2023</t>
  </si>
  <si>
    <t>´141</t>
  </si>
  <si>
    <t>JUNIO 2023</t>
  </si>
  <si>
    <t>JULIO 2023</t>
  </si>
  <si>
    <t>AGOSTO 2023</t>
  </si>
  <si>
    <t>DICIEMBRE 2023</t>
  </si>
  <si>
    <t>NOVIEMBRE 2023</t>
  </si>
  <si>
    <t>OCTUBRE 2023</t>
  </si>
  <si>
    <t>SEPTIEMBRE 2023</t>
  </si>
  <si>
    <t>2DO TRIMESTRE 2023 (ABRIL-JUNIO)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</si>
</sst>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644769</xdr:colOff>
      <xdr:row>0</xdr:row>
      <xdr:rowOff>0</xdr:rowOff>
    </xdr:from>
    <xdr:to>
      <xdr:col>7</xdr:col>
      <xdr:colOff>73269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6481" y="0"/>
          <a:ext cx="952500" cy="622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157162</xdr:colOff>
      <xdr:row>3</xdr:row>
      <xdr:rowOff>120015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408110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109904</xdr:colOff>
      <xdr:row>0</xdr:row>
      <xdr:rowOff>0</xdr:rowOff>
    </xdr:from>
    <xdr:to>
      <xdr:col>3</xdr:col>
      <xdr:colOff>320187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109904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195629</xdr:colOff>
      <xdr:row>3</xdr:row>
      <xdr:rowOff>112688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210283</xdr:colOff>
      <xdr:row>3</xdr:row>
      <xdr:rowOff>112688</xdr:rowOff>
    </xdr:to>
    <xdr:pic>
      <xdr:nvPicPr>
        <xdr:cNvPr id="6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0975" cy="596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0" sqref="F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62</v>
      </c>
      <c r="B7" s="34"/>
      <c r="C7" s="34"/>
      <c r="D7" s="34"/>
      <c r="E7" s="34"/>
      <c r="F7" s="34"/>
      <c r="G7" s="34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16.5" customHeight="1" x14ac:dyDescent="0.2">
      <c r="A10" s="31" t="s">
        <v>32</v>
      </c>
      <c r="B10" s="15">
        <v>160</v>
      </c>
      <c r="C10" s="11" t="s">
        <v>39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153</v>
      </c>
      <c r="C12" s="11" t="s">
        <v>39</v>
      </c>
      <c r="D12" s="11">
        <v>2023</v>
      </c>
    </row>
    <row r="13" spans="1:7" x14ac:dyDescent="0.2">
      <c r="A13" s="5" t="s">
        <v>20</v>
      </c>
      <c r="B13" s="9">
        <v>7</v>
      </c>
      <c r="C13" s="11" t="s">
        <v>39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39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39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39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146</v>
      </c>
      <c r="C18" s="11" t="s">
        <v>39</v>
      </c>
      <c r="D18" s="11">
        <v>2023</v>
      </c>
    </row>
    <row r="19" spans="1:4" x14ac:dyDescent="0.2">
      <c r="A19" s="5" t="s">
        <v>3</v>
      </c>
      <c r="B19" s="9">
        <v>14</v>
      </c>
      <c r="C19" s="11" t="s">
        <v>39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39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160</v>
      </c>
      <c r="C22" s="11" t="s">
        <v>39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39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139</v>
      </c>
      <c r="C25" s="11" t="s">
        <v>39</v>
      </c>
      <c r="D25" s="11">
        <v>2023</v>
      </c>
    </row>
    <row r="26" spans="1:4" x14ac:dyDescent="0.2">
      <c r="A26" s="5" t="s">
        <v>7</v>
      </c>
      <c r="B26" s="9">
        <v>21</v>
      </c>
      <c r="C26" s="11" t="s">
        <v>39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39</v>
      </c>
      <c r="D28" s="11">
        <v>2023</v>
      </c>
    </row>
    <row r="29" spans="1:4" x14ac:dyDescent="0.2">
      <c r="A29" s="5" t="s">
        <v>25</v>
      </c>
      <c r="B29" s="9">
        <v>122</v>
      </c>
      <c r="C29" s="11" t="s">
        <v>39</v>
      </c>
      <c r="D29" s="11">
        <v>2023</v>
      </c>
    </row>
    <row r="30" spans="1:4" x14ac:dyDescent="0.2">
      <c r="A30" s="5" t="s">
        <v>26</v>
      </c>
      <c r="B30" s="9">
        <v>33</v>
      </c>
      <c r="C30" s="11" t="s">
        <v>39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98</v>
      </c>
      <c r="C32" s="11" t="s">
        <v>39</v>
      </c>
      <c r="D32" s="11">
        <v>2023</v>
      </c>
    </row>
    <row r="33" spans="1:4" x14ac:dyDescent="0.2">
      <c r="A33" s="5" t="s">
        <v>13</v>
      </c>
      <c r="B33" s="9">
        <v>60</v>
      </c>
      <c r="C33" s="11" t="s">
        <v>39</v>
      </c>
      <c r="D33" s="11">
        <v>2023</v>
      </c>
    </row>
    <row r="34" spans="1:4" x14ac:dyDescent="0.2">
      <c r="A34" s="5" t="s">
        <v>14</v>
      </c>
      <c r="B34" s="9">
        <v>2</v>
      </c>
      <c r="C34" s="11" t="s">
        <v>39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39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87</v>
      </c>
      <c r="C38" s="11" t="s">
        <v>39</v>
      </c>
      <c r="D38" s="11">
        <v>2023</v>
      </c>
    </row>
    <row r="39" spans="1:4" x14ac:dyDescent="0.2">
      <c r="A39" s="5" t="s">
        <v>35</v>
      </c>
      <c r="B39" s="9">
        <v>1</v>
      </c>
      <c r="C39" s="11" t="s">
        <v>39</v>
      </c>
      <c r="D39" s="11">
        <v>2023</v>
      </c>
    </row>
    <row r="40" spans="1:4" x14ac:dyDescent="0.2">
      <c r="A40" s="5" t="s">
        <v>36</v>
      </c>
      <c r="B40" s="9">
        <v>1</v>
      </c>
      <c r="C40" s="11" t="s">
        <v>39</v>
      </c>
      <c r="D40" s="11">
        <v>2023</v>
      </c>
    </row>
    <row r="41" spans="1:4" x14ac:dyDescent="0.2">
      <c r="A41" s="5" t="s">
        <v>17</v>
      </c>
      <c r="B41" s="9">
        <v>71</v>
      </c>
      <c r="C41" s="11" t="s">
        <v>39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H11" sqref="H1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68</v>
      </c>
      <c r="B7" s="34"/>
      <c r="C7" s="34"/>
      <c r="D7" s="34"/>
      <c r="E7" s="34"/>
      <c r="F7" s="34"/>
      <c r="G7" s="34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49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49</v>
      </c>
      <c r="D12" s="11">
        <v>2023</v>
      </c>
    </row>
    <row r="13" spans="1:7" x14ac:dyDescent="0.2">
      <c r="A13" s="5" t="s">
        <v>20</v>
      </c>
      <c r="B13" s="9"/>
      <c r="C13" s="11" t="s">
        <v>49</v>
      </c>
      <c r="D13" s="11">
        <v>2023</v>
      </c>
    </row>
    <row r="14" spans="1:7" x14ac:dyDescent="0.2">
      <c r="A14" s="5" t="s">
        <v>0</v>
      </c>
      <c r="B14" s="9"/>
      <c r="C14" s="11" t="s">
        <v>49</v>
      </c>
      <c r="D14" s="11">
        <v>2023</v>
      </c>
    </row>
    <row r="15" spans="1:7" x14ac:dyDescent="0.2">
      <c r="A15" s="5" t="s">
        <v>21</v>
      </c>
      <c r="B15" s="9"/>
      <c r="C15" s="11" t="s">
        <v>49</v>
      </c>
      <c r="D15" s="11">
        <v>2023</v>
      </c>
      <c r="G15" t="s">
        <v>38</v>
      </c>
    </row>
    <row r="16" spans="1:7" x14ac:dyDescent="0.2">
      <c r="A16" s="5" t="s">
        <v>1</v>
      </c>
      <c r="B16" s="9"/>
      <c r="C16" s="11" t="s">
        <v>49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49</v>
      </c>
      <c r="D18" s="11">
        <v>2023</v>
      </c>
    </row>
    <row r="19" spans="1:4" x14ac:dyDescent="0.2">
      <c r="A19" s="5" t="s">
        <v>3</v>
      </c>
      <c r="B19" s="9"/>
      <c r="C19" s="11" t="s">
        <v>49</v>
      </c>
      <c r="D19" s="11">
        <v>2023</v>
      </c>
    </row>
    <row r="20" spans="1:4" x14ac:dyDescent="0.2">
      <c r="A20" s="5" t="s">
        <v>4</v>
      </c>
      <c r="B20" s="9"/>
      <c r="C20" s="11" t="s">
        <v>49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49</v>
      </c>
      <c r="D22" s="11">
        <v>2023</v>
      </c>
    </row>
    <row r="23" spans="1:4" x14ac:dyDescent="0.2">
      <c r="A23" s="5" t="s">
        <v>10</v>
      </c>
      <c r="B23" s="9"/>
      <c r="C23" s="11" t="s">
        <v>49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49</v>
      </c>
      <c r="D25" s="11">
        <v>2023</v>
      </c>
    </row>
    <row r="26" spans="1:4" x14ac:dyDescent="0.2">
      <c r="A26" s="5" t="s">
        <v>7</v>
      </c>
      <c r="B26" s="9"/>
      <c r="C26" s="11" t="s">
        <v>49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49</v>
      </c>
      <c r="D28" s="11">
        <v>2023</v>
      </c>
    </row>
    <row r="29" spans="1:4" x14ac:dyDescent="0.2">
      <c r="A29" s="5" t="s">
        <v>25</v>
      </c>
      <c r="B29" s="9"/>
      <c r="C29" s="11" t="s">
        <v>49</v>
      </c>
      <c r="D29" s="11">
        <v>2023</v>
      </c>
    </row>
    <row r="30" spans="1:4" x14ac:dyDescent="0.2">
      <c r="A30" s="5" t="s">
        <v>26</v>
      </c>
      <c r="B30" s="9"/>
      <c r="C30" s="11" t="s">
        <v>49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49</v>
      </c>
      <c r="D32" s="11">
        <v>2023</v>
      </c>
    </row>
    <row r="33" spans="1:4" x14ac:dyDescent="0.2">
      <c r="A33" s="5" t="s">
        <v>13</v>
      </c>
      <c r="B33" s="9"/>
      <c r="C33" s="11" t="s">
        <v>49</v>
      </c>
      <c r="D33" s="11">
        <v>2023</v>
      </c>
    </row>
    <row r="34" spans="1:4" x14ac:dyDescent="0.2">
      <c r="A34" s="5" t="s">
        <v>14</v>
      </c>
      <c r="B34" s="9"/>
      <c r="C34" s="11" t="s">
        <v>49</v>
      </c>
      <c r="D34" s="11">
        <v>2023</v>
      </c>
    </row>
    <row r="35" spans="1:4" x14ac:dyDescent="0.2">
      <c r="A35" s="5" t="s">
        <v>33</v>
      </c>
      <c r="B35" s="9"/>
      <c r="C35" s="11" t="s">
        <v>49</v>
      </c>
      <c r="D35" s="11">
        <v>2023</v>
      </c>
    </row>
    <row r="36" spans="1:4" x14ac:dyDescent="0.2">
      <c r="A36" s="5" t="s">
        <v>27</v>
      </c>
      <c r="B36" s="9"/>
      <c r="C36" s="11" t="s">
        <v>49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49</v>
      </c>
      <c r="D38" s="11">
        <v>2023</v>
      </c>
    </row>
    <row r="39" spans="1:4" x14ac:dyDescent="0.2">
      <c r="A39" s="5" t="s">
        <v>35</v>
      </c>
      <c r="B39" s="9"/>
      <c r="C39" s="11" t="s">
        <v>49</v>
      </c>
      <c r="D39" s="11">
        <v>2023</v>
      </c>
    </row>
    <row r="40" spans="1:4" x14ac:dyDescent="0.2">
      <c r="A40" s="5" t="s">
        <v>36</v>
      </c>
      <c r="B40" s="9"/>
      <c r="C40" s="11" t="s">
        <v>49</v>
      </c>
      <c r="D40" s="11">
        <v>2023</v>
      </c>
    </row>
    <row r="41" spans="1:4" x14ac:dyDescent="0.2">
      <c r="A41" s="5" t="s">
        <v>17</v>
      </c>
      <c r="B41" s="9"/>
      <c r="C41" s="11" t="s">
        <v>49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72</v>
      </c>
      <c r="B7" s="34"/>
      <c r="C7" s="34"/>
      <c r="D7" s="34"/>
      <c r="E7" s="34"/>
      <c r="F7" s="34"/>
      <c r="G7" s="34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50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50</v>
      </c>
      <c r="D12" s="11">
        <v>2023</v>
      </c>
    </row>
    <row r="13" spans="1:7" x14ac:dyDescent="0.2">
      <c r="A13" s="5" t="s">
        <v>20</v>
      </c>
      <c r="B13" s="9"/>
      <c r="C13" s="11" t="s">
        <v>50</v>
      </c>
      <c r="D13" s="11">
        <v>2023</v>
      </c>
    </row>
    <row r="14" spans="1:7" x14ac:dyDescent="0.2">
      <c r="A14" s="5" t="s">
        <v>0</v>
      </c>
      <c r="B14" s="9"/>
      <c r="C14" s="11" t="s">
        <v>50</v>
      </c>
      <c r="D14" s="11">
        <v>2023</v>
      </c>
    </row>
    <row r="15" spans="1:7" x14ac:dyDescent="0.2">
      <c r="A15" s="5" t="s">
        <v>21</v>
      </c>
      <c r="B15" s="9"/>
      <c r="C15" s="11" t="s">
        <v>50</v>
      </c>
      <c r="D15" s="11">
        <v>2023</v>
      </c>
      <c r="G15" t="s">
        <v>38</v>
      </c>
    </row>
    <row r="16" spans="1:7" x14ac:dyDescent="0.2">
      <c r="A16" s="5" t="s">
        <v>1</v>
      </c>
      <c r="B16" s="9"/>
      <c r="C16" s="11" t="s">
        <v>50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50</v>
      </c>
      <c r="D18" s="11">
        <v>2023</v>
      </c>
    </row>
    <row r="19" spans="1:4" x14ac:dyDescent="0.2">
      <c r="A19" s="5" t="s">
        <v>3</v>
      </c>
      <c r="B19" s="9"/>
      <c r="C19" s="11" t="s">
        <v>50</v>
      </c>
      <c r="D19" s="11">
        <v>2023</v>
      </c>
    </row>
    <row r="20" spans="1:4" x14ac:dyDescent="0.2">
      <c r="A20" s="5" t="s">
        <v>4</v>
      </c>
      <c r="B20" s="9"/>
      <c r="C20" s="11" t="s">
        <v>50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50</v>
      </c>
      <c r="D22" s="11">
        <v>2023</v>
      </c>
    </row>
    <row r="23" spans="1:4" x14ac:dyDescent="0.2">
      <c r="A23" s="5" t="s">
        <v>10</v>
      </c>
      <c r="B23" s="9"/>
      <c r="C23" s="11" t="s">
        <v>50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50</v>
      </c>
      <c r="D25" s="11">
        <v>2023</v>
      </c>
    </row>
    <row r="26" spans="1:4" x14ac:dyDescent="0.2">
      <c r="A26" s="5" t="s">
        <v>7</v>
      </c>
      <c r="B26" s="9"/>
      <c r="C26" s="11" t="s">
        <v>50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50</v>
      </c>
      <c r="D28" s="11">
        <v>2023</v>
      </c>
    </row>
    <row r="29" spans="1:4" x14ac:dyDescent="0.2">
      <c r="A29" s="5" t="s">
        <v>25</v>
      </c>
      <c r="B29" s="9"/>
      <c r="C29" s="11" t="s">
        <v>50</v>
      </c>
      <c r="D29" s="11">
        <v>2023</v>
      </c>
    </row>
    <row r="30" spans="1:4" x14ac:dyDescent="0.2">
      <c r="A30" s="5" t="s">
        <v>26</v>
      </c>
      <c r="B30" s="9"/>
      <c r="C30" s="11" t="s">
        <v>50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50</v>
      </c>
      <c r="D32" s="11">
        <v>2023</v>
      </c>
    </row>
    <row r="33" spans="1:4" x14ac:dyDescent="0.2">
      <c r="A33" s="5" t="s">
        <v>13</v>
      </c>
      <c r="B33" s="9"/>
      <c r="C33" s="11" t="s">
        <v>50</v>
      </c>
      <c r="D33" s="11">
        <v>2023</v>
      </c>
    </row>
    <row r="34" spans="1:4" x14ac:dyDescent="0.2">
      <c r="A34" s="5" t="s">
        <v>14</v>
      </c>
      <c r="B34" s="9"/>
      <c r="C34" s="11" t="s">
        <v>50</v>
      </c>
      <c r="D34" s="11">
        <v>2023</v>
      </c>
    </row>
    <row r="35" spans="1:4" x14ac:dyDescent="0.2">
      <c r="A35" s="5" t="s">
        <v>33</v>
      </c>
      <c r="B35" s="9"/>
      <c r="C35" s="11" t="s">
        <v>50</v>
      </c>
      <c r="D35" s="11">
        <v>2023</v>
      </c>
    </row>
    <row r="36" spans="1:4" x14ac:dyDescent="0.2">
      <c r="A36" s="5" t="s">
        <v>27</v>
      </c>
      <c r="B36" s="9"/>
      <c r="C36" s="11" t="s">
        <v>50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50</v>
      </c>
      <c r="D38" s="11">
        <v>2023</v>
      </c>
    </row>
    <row r="39" spans="1:4" x14ac:dyDescent="0.2">
      <c r="A39" s="5" t="s">
        <v>35</v>
      </c>
      <c r="B39" s="9"/>
      <c r="C39" s="11" t="s">
        <v>50</v>
      </c>
      <c r="D39" s="11">
        <v>2023</v>
      </c>
    </row>
    <row r="40" spans="1:4" x14ac:dyDescent="0.2">
      <c r="A40" s="5" t="s">
        <v>36</v>
      </c>
      <c r="B40" s="9"/>
      <c r="C40" s="11" t="s">
        <v>50</v>
      </c>
      <c r="D40" s="11">
        <v>2023</v>
      </c>
    </row>
    <row r="41" spans="1:4" x14ac:dyDescent="0.2">
      <c r="A41" s="5" t="s">
        <v>17</v>
      </c>
      <c r="B41" s="9"/>
      <c r="C41" s="11" t="s">
        <v>50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/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57</v>
      </c>
      <c r="B7" s="34"/>
      <c r="C7" s="34"/>
      <c r="D7" s="34"/>
      <c r="E7" s="34"/>
      <c r="F7" s="34"/>
      <c r="G7" s="34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+'JULIO 2023'!B10+'agosto 2023'!B10+'septiembre 2023'!B10</f>
        <v>0</v>
      </c>
      <c r="C10" s="11" t="s">
        <v>51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+'JULIO 2023'!B12+'agosto 2023'!B12+'septiembre 2023'!B12</f>
        <v>0</v>
      </c>
      <c r="C12" s="11" t="s">
        <v>51</v>
      </c>
      <c r="D12" s="11">
        <v>2022</v>
      </c>
    </row>
    <row r="13" spans="1:7" x14ac:dyDescent="0.2">
      <c r="A13" s="5" t="s">
        <v>20</v>
      </c>
      <c r="B13" s="15">
        <f>+'JULIO 2023'!B13+'agosto 2023'!B13+'septiembre 2023'!B13</f>
        <v>0</v>
      </c>
      <c r="C13" s="11" t="s">
        <v>51</v>
      </c>
      <c r="D13" s="11">
        <v>2022</v>
      </c>
    </row>
    <row r="14" spans="1:7" x14ac:dyDescent="0.2">
      <c r="A14" s="5" t="s">
        <v>0</v>
      </c>
      <c r="B14" s="15">
        <f>+'JULIO 2023'!B14+'agosto 2023'!B14+'septiembre 2023'!B14</f>
        <v>0</v>
      </c>
      <c r="C14" s="11" t="s">
        <v>51</v>
      </c>
      <c r="D14" s="11">
        <v>2022</v>
      </c>
    </row>
    <row r="15" spans="1:7" x14ac:dyDescent="0.2">
      <c r="A15" s="5" t="s">
        <v>21</v>
      </c>
      <c r="B15" s="15">
        <f>+'JULIO 2023'!B15+'agosto 2023'!B15+'septiembre 2023'!B15</f>
        <v>0</v>
      </c>
      <c r="C15" s="11" t="s">
        <v>51</v>
      </c>
      <c r="D15" s="11">
        <v>2022</v>
      </c>
      <c r="G15" t="s">
        <v>38</v>
      </c>
    </row>
    <row r="16" spans="1:7" x14ac:dyDescent="0.2">
      <c r="A16" s="5" t="s">
        <v>1</v>
      </c>
      <c r="B16" s="15">
        <f>+'JULIO 2023'!B16+'agosto 2023'!B16+'septiembre 2023'!B16</f>
        <v>0</v>
      </c>
      <c r="C16" s="11" t="s">
        <v>51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+'JULIO 2023'!B18+'agosto 2023'!B18+'septiembre 2023'!B18</f>
        <v>0</v>
      </c>
      <c r="C18" s="11" t="s">
        <v>51</v>
      </c>
      <c r="D18" s="11">
        <v>2022</v>
      </c>
    </row>
    <row r="19" spans="1:4" x14ac:dyDescent="0.2">
      <c r="A19" s="5" t="s">
        <v>3</v>
      </c>
      <c r="B19" s="15">
        <f>+'JULIO 2023'!B19+'agosto 2023'!B19+'septiembre 2023'!B19</f>
        <v>0</v>
      </c>
      <c r="C19" s="11" t="s">
        <v>51</v>
      </c>
      <c r="D19" s="11">
        <v>2022</v>
      </c>
    </row>
    <row r="20" spans="1:4" x14ac:dyDescent="0.2">
      <c r="A20" s="5" t="s">
        <v>4</v>
      </c>
      <c r="B20" s="15">
        <f>+'JULIO 2023'!B20+'agosto 2023'!B20+'septiembre 2023'!B20</f>
        <v>0</v>
      </c>
      <c r="C20" s="11" t="s">
        <v>51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+'JULIO 2023'!B22+'agosto 2023'!B22+'septiembre 2023'!B22</f>
        <v>0</v>
      </c>
      <c r="C22" s="11" t="s">
        <v>51</v>
      </c>
      <c r="D22" s="11">
        <v>2022</v>
      </c>
    </row>
    <row r="23" spans="1:4" x14ac:dyDescent="0.2">
      <c r="A23" s="5" t="s">
        <v>10</v>
      </c>
      <c r="B23" s="15">
        <f>+'JULIO 2023'!B23+'agosto 2023'!B23+'septiembre 2023'!B23</f>
        <v>0</v>
      </c>
      <c r="C23" s="11" t="s">
        <v>51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+'JULIO 2023'!B25+'agosto 2023'!B25+'septiembre 2023'!B25</f>
        <v>0</v>
      </c>
      <c r="C25" s="11" t="s">
        <v>51</v>
      </c>
      <c r="D25" s="11">
        <v>2022</v>
      </c>
    </row>
    <row r="26" spans="1:4" x14ac:dyDescent="0.2">
      <c r="A26" s="5" t="s">
        <v>7</v>
      </c>
      <c r="B26" s="15">
        <f>+'JULIO 2023'!B26+'agosto 2023'!B26+'septiembre 2023'!B26</f>
        <v>0</v>
      </c>
      <c r="C26" s="11" t="s">
        <v>51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+'JULIO 2023'!B28+'agosto 2023'!B28+'septiembre 2023'!B28</f>
        <v>0</v>
      </c>
      <c r="C28" s="11" t="s">
        <v>51</v>
      </c>
      <c r="D28" s="11">
        <v>2022</v>
      </c>
    </row>
    <row r="29" spans="1:4" x14ac:dyDescent="0.2">
      <c r="A29" s="5" t="s">
        <v>25</v>
      </c>
      <c r="B29" s="15">
        <f>+'JULIO 2023'!B29+'agosto 2023'!B29+'septiembre 2023'!B29</f>
        <v>0</v>
      </c>
      <c r="C29" s="11" t="s">
        <v>51</v>
      </c>
      <c r="D29" s="11">
        <v>2022</v>
      </c>
    </row>
    <row r="30" spans="1:4" x14ac:dyDescent="0.2">
      <c r="A30" s="5" t="s">
        <v>26</v>
      </c>
      <c r="B30" s="15">
        <f>+'JULIO 2023'!B30+'agosto 2023'!B30+'septiembre 2023'!B30</f>
        <v>0</v>
      </c>
      <c r="C30" s="11" t="s">
        <v>51</v>
      </c>
      <c r="D30" s="11">
        <v>2022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+'JULIO 2023'!B32+'agosto 2023'!B32+'septiembre 2023'!B32</f>
        <v>0</v>
      </c>
      <c r="C32" s="11" t="s">
        <v>51</v>
      </c>
      <c r="D32" s="11">
        <v>2022</v>
      </c>
    </row>
    <row r="33" spans="1:4" x14ac:dyDescent="0.2">
      <c r="A33" s="5" t="s">
        <v>13</v>
      </c>
      <c r="B33" s="15">
        <f>+'JULIO 2023'!B33+'agosto 2023'!B33+'septiembre 2023'!B33</f>
        <v>0</v>
      </c>
      <c r="C33" s="11" t="s">
        <v>51</v>
      </c>
      <c r="D33" s="11">
        <v>2022</v>
      </c>
    </row>
    <row r="34" spans="1:4" x14ac:dyDescent="0.2">
      <c r="A34" s="5" t="s">
        <v>14</v>
      </c>
      <c r="B34" s="15">
        <f>+'JULIO 2023'!B34+'agosto 2023'!B34+'septiembre 2023'!B34</f>
        <v>0</v>
      </c>
      <c r="C34" s="11" t="s">
        <v>51</v>
      </c>
      <c r="D34" s="11">
        <v>2022</v>
      </c>
    </row>
    <row r="35" spans="1:4" x14ac:dyDescent="0.2">
      <c r="A35" s="5" t="s">
        <v>33</v>
      </c>
      <c r="B35" s="15">
        <f>+'JULIO 2023'!B35+'agosto 2023'!B35+'septiembre 2023'!B35</f>
        <v>0</v>
      </c>
      <c r="C35" s="11" t="s">
        <v>51</v>
      </c>
      <c r="D35" s="11">
        <v>2022</v>
      </c>
    </row>
    <row r="36" spans="1:4" x14ac:dyDescent="0.2">
      <c r="A36" s="5" t="s">
        <v>27</v>
      </c>
      <c r="B36" s="15">
        <f>+'JULIO 2023'!B36+'agosto 2023'!B36+'septiembre 2023'!B36</f>
        <v>0</v>
      </c>
      <c r="C36" s="11" t="s">
        <v>51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+'septiembre 2023'!B38</f>
        <v>0</v>
      </c>
      <c r="C38" s="11" t="s">
        <v>51</v>
      </c>
      <c r="D38" s="11">
        <v>2022</v>
      </c>
    </row>
    <row r="39" spans="1:4" x14ac:dyDescent="0.2">
      <c r="A39" s="5" t="s">
        <v>35</v>
      </c>
      <c r="B39" s="15">
        <f>+'septiembre 2023'!B39</f>
        <v>0</v>
      </c>
      <c r="C39" s="11" t="s">
        <v>51</v>
      </c>
      <c r="D39" s="11">
        <v>2022</v>
      </c>
    </row>
    <row r="40" spans="1:4" x14ac:dyDescent="0.2">
      <c r="A40" s="5" t="s">
        <v>36</v>
      </c>
      <c r="B40" s="15">
        <f>+'septiembre 2023'!B40</f>
        <v>0</v>
      </c>
      <c r="C40" s="11" t="s">
        <v>51</v>
      </c>
      <c r="D40" s="11">
        <v>2022</v>
      </c>
    </row>
    <row r="41" spans="1:4" x14ac:dyDescent="0.2">
      <c r="A41" s="5" t="s">
        <v>17</v>
      </c>
      <c r="B41" s="15">
        <f>+'septiembre 2023'!B41</f>
        <v>0</v>
      </c>
      <c r="C41" s="11" t="s">
        <v>51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71</v>
      </c>
      <c r="B7" s="34"/>
      <c r="C7" s="34"/>
      <c r="D7" s="34"/>
      <c r="E7" s="34"/>
      <c r="F7" s="34"/>
      <c r="G7" s="34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52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52</v>
      </c>
      <c r="D12" s="11">
        <v>2023</v>
      </c>
    </row>
    <row r="13" spans="1:7" x14ac:dyDescent="0.2">
      <c r="A13" s="5" t="s">
        <v>20</v>
      </c>
      <c r="B13" s="15"/>
      <c r="C13" s="11" t="s">
        <v>52</v>
      </c>
      <c r="D13" s="11">
        <v>2023</v>
      </c>
    </row>
    <row r="14" spans="1:7" x14ac:dyDescent="0.2">
      <c r="A14" s="5" t="s">
        <v>0</v>
      </c>
      <c r="B14" s="15"/>
      <c r="C14" s="11" t="s">
        <v>52</v>
      </c>
      <c r="D14" s="11">
        <v>2023</v>
      </c>
    </row>
    <row r="15" spans="1:7" x14ac:dyDescent="0.2">
      <c r="A15" s="5" t="s">
        <v>21</v>
      </c>
      <c r="B15" s="15"/>
      <c r="C15" s="11" t="s">
        <v>52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52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52</v>
      </c>
      <c r="D18" s="11">
        <v>2023</v>
      </c>
    </row>
    <row r="19" spans="1:4" x14ac:dyDescent="0.2">
      <c r="A19" s="5" t="s">
        <v>3</v>
      </c>
      <c r="B19" s="15"/>
      <c r="C19" s="11" t="s">
        <v>52</v>
      </c>
      <c r="D19" s="11">
        <v>2023</v>
      </c>
    </row>
    <row r="20" spans="1:4" x14ac:dyDescent="0.2">
      <c r="A20" s="5" t="s">
        <v>4</v>
      </c>
      <c r="B20" s="15"/>
      <c r="C20" s="11" t="s">
        <v>52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52</v>
      </c>
      <c r="D22" s="11">
        <v>2023</v>
      </c>
    </row>
    <row r="23" spans="1:4" x14ac:dyDescent="0.2">
      <c r="A23" s="5" t="s">
        <v>10</v>
      </c>
      <c r="B23" s="15"/>
      <c r="C23" s="11" t="s">
        <v>52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52</v>
      </c>
      <c r="D25" s="11">
        <v>2023</v>
      </c>
    </row>
    <row r="26" spans="1:4" x14ac:dyDescent="0.2">
      <c r="A26" s="5" t="s">
        <v>7</v>
      </c>
      <c r="B26" s="9"/>
      <c r="C26" s="11" t="s">
        <v>52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52</v>
      </c>
      <c r="D28" s="11">
        <v>2023</v>
      </c>
    </row>
    <row r="29" spans="1:4" x14ac:dyDescent="0.2">
      <c r="A29" s="5" t="s">
        <v>25</v>
      </c>
      <c r="B29" s="15"/>
      <c r="C29" s="11" t="s">
        <v>52</v>
      </c>
      <c r="D29" s="11">
        <v>2023</v>
      </c>
    </row>
    <row r="30" spans="1:4" x14ac:dyDescent="0.2">
      <c r="A30" s="5" t="s">
        <v>26</v>
      </c>
      <c r="B30" s="15"/>
      <c r="C30" s="11" t="s">
        <v>52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52</v>
      </c>
      <c r="D32" s="11">
        <v>2023</v>
      </c>
    </row>
    <row r="33" spans="1:4" x14ac:dyDescent="0.2">
      <c r="A33" s="5" t="s">
        <v>13</v>
      </c>
      <c r="B33" s="15"/>
      <c r="C33" s="11" t="s">
        <v>52</v>
      </c>
      <c r="D33" s="11">
        <v>2023</v>
      </c>
    </row>
    <row r="34" spans="1:4" x14ac:dyDescent="0.2">
      <c r="A34" s="5" t="s">
        <v>14</v>
      </c>
      <c r="B34" s="15"/>
      <c r="C34" s="11" t="s">
        <v>52</v>
      </c>
      <c r="D34" s="11">
        <v>2023</v>
      </c>
    </row>
    <row r="35" spans="1:4" x14ac:dyDescent="0.2">
      <c r="A35" s="5" t="s">
        <v>33</v>
      </c>
      <c r="B35" s="15"/>
      <c r="C35" s="11" t="s">
        <v>52</v>
      </c>
      <c r="D35" s="11">
        <v>2023</v>
      </c>
    </row>
    <row r="36" spans="1:4" x14ac:dyDescent="0.2">
      <c r="A36" s="5" t="s">
        <v>27</v>
      </c>
      <c r="B36" s="15"/>
      <c r="C36" s="11" t="s">
        <v>52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52</v>
      </c>
      <c r="D38" s="11">
        <v>2023</v>
      </c>
    </row>
    <row r="39" spans="1:4" x14ac:dyDescent="0.2">
      <c r="A39" s="5" t="s">
        <v>35</v>
      </c>
      <c r="B39" s="15"/>
      <c r="C39" s="11" t="s">
        <v>52</v>
      </c>
      <c r="D39" s="11">
        <v>2023</v>
      </c>
    </row>
    <row r="40" spans="1:4" x14ac:dyDescent="0.2">
      <c r="A40" s="5" t="s">
        <v>36</v>
      </c>
      <c r="B40" s="15"/>
      <c r="C40" s="11" t="s">
        <v>52</v>
      </c>
      <c r="D40" s="11">
        <v>2023</v>
      </c>
    </row>
    <row r="41" spans="1:4" x14ac:dyDescent="0.2">
      <c r="A41" s="5" t="s">
        <v>17</v>
      </c>
      <c r="B41" s="15"/>
      <c r="C41" s="11" t="s">
        <v>52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7" zoomScale="120" zoomScaleNormal="120" workbookViewId="0">
      <selection activeCell="H19" sqref="H19"/>
    </sheetView>
  </sheetViews>
  <sheetFormatPr baseColWidth="10" defaultRowHeight="12.75" x14ac:dyDescent="0.2"/>
  <cols>
    <col min="1" max="1" width="37.5703125" customWidth="1"/>
    <col min="2" max="2" width="9.425781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70</v>
      </c>
      <c r="B7" s="34"/>
      <c r="C7" s="34"/>
      <c r="D7" s="34"/>
      <c r="E7" s="34"/>
      <c r="F7" s="34"/>
      <c r="G7" s="34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53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53</v>
      </c>
      <c r="D12" s="11">
        <v>2023</v>
      </c>
    </row>
    <row r="13" spans="1:7" x14ac:dyDescent="0.2">
      <c r="A13" s="5" t="s">
        <v>20</v>
      </c>
      <c r="B13" s="15"/>
      <c r="C13" s="11" t="s">
        <v>53</v>
      </c>
      <c r="D13" s="11">
        <v>2023</v>
      </c>
    </row>
    <row r="14" spans="1:7" x14ac:dyDescent="0.2">
      <c r="A14" s="5" t="s">
        <v>0</v>
      </c>
      <c r="B14" s="15"/>
      <c r="C14" s="11" t="s">
        <v>53</v>
      </c>
      <c r="D14" s="11">
        <v>2023</v>
      </c>
    </row>
    <row r="15" spans="1:7" x14ac:dyDescent="0.2">
      <c r="A15" s="5" t="s">
        <v>21</v>
      </c>
      <c r="B15" s="15"/>
      <c r="C15" s="11" t="s">
        <v>53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53</v>
      </c>
      <c r="D16" s="11">
        <v>2023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53</v>
      </c>
      <c r="D18" s="11">
        <v>2023</v>
      </c>
    </row>
    <row r="19" spans="1:4" x14ac:dyDescent="0.2">
      <c r="A19" s="5" t="s">
        <v>3</v>
      </c>
      <c r="B19" s="15"/>
      <c r="C19" s="11" t="s">
        <v>53</v>
      </c>
      <c r="D19" s="11">
        <v>2023</v>
      </c>
    </row>
    <row r="20" spans="1:4" x14ac:dyDescent="0.2">
      <c r="A20" s="5" t="s">
        <v>4</v>
      </c>
      <c r="B20" s="15"/>
      <c r="C20" s="11" t="s">
        <v>53</v>
      </c>
      <c r="D20" s="11">
        <v>2023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53</v>
      </c>
      <c r="D22" s="11">
        <v>2023</v>
      </c>
    </row>
    <row r="23" spans="1:4" x14ac:dyDescent="0.2">
      <c r="A23" s="5" t="s">
        <v>10</v>
      </c>
      <c r="B23" s="15"/>
      <c r="C23" s="11" t="s">
        <v>53</v>
      </c>
      <c r="D23" s="11">
        <v>2023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53</v>
      </c>
      <c r="D25" s="11">
        <v>2023</v>
      </c>
    </row>
    <row r="26" spans="1:4" x14ac:dyDescent="0.2">
      <c r="A26" s="5" t="s">
        <v>7</v>
      </c>
      <c r="B26" s="9"/>
      <c r="C26" s="11" t="s">
        <v>53</v>
      </c>
      <c r="D26" s="11">
        <v>2023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53</v>
      </c>
      <c r="D28" s="11">
        <v>2023</v>
      </c>
    </row>
    <row r="29" spans="1:4" x14ac:dyDescent="0.2">
      <c r="A29" s="5" t="s">
        <v>25</v>
      </c>
      <c r="B29" s="15"/>
      <c r="C29" s="11" t="s">
        <v>53</v>
      </c>
      <c r="D29" s="11">
        <v>2023</v>
      </c>
    </row>
    <row r="30" spans="1:4" x14ac:dyDescent="0.2">
      <c r="A30" s="5" t="s">
        <v>26</v>
      </c>
      <c r="B30" s="15"/>
      <c r="C30" s="11" t="s">
        <v>53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53</v>
      </c>
      <c r="D32" s="11">
        <v>2023</v>
      </c>
    </row>
    <row r="33" spans="1:4" x14ac:dyDescent="0.2">
      <c r="A33" s="5" t="s">
        <v>13</v>
      </c>
      <c r="B33" s="15"/>
      <c r="C33" s="11" t="s">
        <v>53</v>
      </c>
      <c r="D33" s="11">
        <v>2023</v>
      </c>
    </row>
    <row r="34" spans="1:4" x14ac:dyDescent="0.2">
      <c r="A34" s="5" t="s">
        <v>14</v>
      </c>
      <c r="B34" s="15"/>
      <c r="C34" s="11" t="s">
        <v>53</v>
      </c>
      <c r="D34" s="11">
        <v>2023</v>
      </c>
    </row>
    <row r="35" spans="1:4" x14ac:dyDescent="0.2">
      <c r="A35" s="5" t="s">
        <v>33</v>
      </c>
      <c r="B35" s="15"/>
      <c r="C35" s="11" t="s">
        <v>53</v>
      </c>
      <c r="D35" s="11">
        <v>2023</v>
      </c>
    </row>
    <row r="36" spans="1:4" x14ac:dyDescent="0.2">
      <c r="A36" s="5" t="s">
        <v>27</v>
      </c>
      <c r="B36" s="15"/>
      <c r="C36" s="11" t="s">
        <v>53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53</v>
      </c>
      <c r="D38" s="11">
        <v>2023</v>
      </c>
    </row>
    <row r="39" spans="1:4" x14ac:dyDescent="0.2">
      <c r="A39" s="5" t="s">
        <v>35</v>
      </c>
      <c r="B39" s="15"/>
      <c r="C39" s="11" t="s">
        <v>53</v>
      </c>
      <c r="D39" s="11">
        <v>2023</v>
      </c>
    </row>
    <row r="40" spans="1:4" x14ac:dyDescent="0.2">
      <c r="A40" s="5" t="s">
        <v>36</v>
      </c>
      <c r="B40" s="15"/>
      <c r="C40" s="11" t="s">
        <v>53</v>
      </c>
      <c r="D40" s="11">
        <v>2023</v>
      </c>
    </row>
    <row r="41" spans="1:4" x14ac:dyDescent="0.2">
      <c r="A41" s="5" t="s">
        <v>17</v>
      </c>
      <c r="B41" s="15"/>
      <c r="C41" s="11" t="s">
        <v>53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20" zoomScaleNormal="120" workbookViewId="0">
      <selection activeCell="J26" sqref="J26"/>
    </sheetView>
  </sheetViews>
  <sheetFormatPr baseColWidth="10" defaultRowHeight="12.75" x14ac:dyDescent="0.2"/>
  <cols>
    <col min="1" max="1" width="37.5703125" customWidth="1"/>
    <col min="2" max="2" width="9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69</v>
      </c>
      <c r="B7" s="34"/>
      <c r="C7" s="34"/>
      <c r="D7" s="34"/>
      <c r="E7" s="34"/>
      <c r="F7" s="34"/>
      <c r="G7" s="34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54</v>
      </c>
      <c r="D12" s="11">
        <v>2023</v>
      </c>
    </row>
    <row r="13" spans="1:7" x14ac:dyDescent="0.2">
      <c r="A13" s="5" t="s">
        <v>20</v>
      </c>
      <c r="B13" s="15"/>
      <c r="C13" s="11" t="s">
        <v>54</v>
      </c>
      <c r="D13" s="11">
        <v>2023</v>
      </c>
    </row>
    <row r="14" spans="1:7" x14ac:dyDescent="0.2">
      <c r="A14" s="5" t="s">
        <v>0</v>
      </c>
      <c r="B14" s="15"/>
      <c r="C14" s="11" t="s">
        <v>54</v>
      </c>
      <c r="D14" s="11">
        <v>2023</v>
      </c>
    </row>
    <row r="15" spans="1:7" x14ac:dyDescent="0.2">
      <c r="A15" s="5" t="s">
        <v>21</v>
      </c>
      <c r="B15" s="15"/>
      <c r="C15" s="11" t="s">
        <v>54</v>
      </c>
      <c r="D15" s="11">
        <v>2023</v>
      </c>
      <c r="G15" t="s">
        <v>38</v>
      </c>
    </row>
    <row r="16" spans="1:7" x14ac:dyDescent="0.2">
      <c r="A16" s="5" t="s">
        <v>1</v>
      </c>
      <c r="B16" s="15"/>
      <c r="C16" s="11" t="s">
        <v>54</v>
      </c>
      <c r="D16" s="11">
        <v>2023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54</v>
      </c>
      <c r="D18" s="11">
        <v>2023</v>
      </c>
    </row>
    <row r="19" spans="1:4" x14ac:dyDescent="0.2">
      <c r="A19" s="5" t="s">
        <v>3</v>
      </c>
      <c r="B19" s="15"/>
      <c r="C19" s="11" t="s">
        <v>54</v>
      </c>
      <c r="D19" s="11">
        <v>2023</v>
      </c>
    </row>
    <row r="20" spans="1:4" x14ac:dyDescent="0.2">
      <c r="A20" s="5" t="s">
        <v>4</v>
      </c>
      <c r="B20" s="15"/>
      <c r="C20" s="11" t="s">
        <v>54</v>
      </c>
      <c r="D20" s="11">
        <v>2023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54</v>
      </c>
      <c r="D22" s="11">
        <v>2023</v>
      </c>
    </row>
    <row r="23" spans="1:4" x14ac:dyDescent="0.2">
      <c r="A23" s="5" t="s">
        <v>10</v>
      </c>
      <c r="B23" s="15"/>
      <c r="C23" s="11" t="s">
        <v>54</v>
      </c>
      <c r="D23" s="11">
        <v>2023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54</v>
      </c>
      <c r="D25" s="11">
        <v>2023</v>
      </c>
    </row>
    <row r="26" spans="1:4" x14ac:dyDescent="0.2">
      <c r="A26" s="5" t="s">
        <v>7</v>
      </c>
      <c r="B26" s="9"/>
      <c r="C26" s="11" t="s">
        <v>54</v>
      </c>
      <c r="D26" s="11">
        <v>2023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54</v>
      </c>
      <c r="D28" s="11">
        <v>2023</v>
      </c>
    </row>
    <row r="29" spans="1:4" x14ac:dyDescent="0.2">
      <c r="A29" s="5" t="s">
        <v>25</v>
      </c>
      <c r="B29" s="15"/>
      <c r="C29" s="11" t="s">
        <v>54</v>
      </c>
      <c r="D29" s="11">
        <v>2023</v>
      </c>
    </row>
    <row r="30" spans="1:4" x14ac:dyDescent="0.2">
      <c r="A30" s="5" t="s">
        <v>26</v>
      </c>
      <c r="B30" s="15"/>
      <c r="C30" s="11" t="s">
        <v>54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54</v>
      </c>
      <c r="D32" s="11">
        <v>2023</v>
      </c>
    </row>
    <row r="33" spans="1:4" x14ac:dyDescent="0.2">
      <c r="A33" s="5" t="s">
        <v>13</v>
      </c>
      <c r="B33" s="15"/>
      <c r="C33" s="11" t="s">
        <v>54</v>
      </c>
      <c r="D33" s="11">
        <v>2023</v>
      </c>
    </row>
    <row r="34" spans="1:4" x14ac:dyDescent="0.2">
      <c r="A34" s="5" t="s">
        <v>14</v>
      </c>
      <c r="B34" s="15"/>
      <c r="C34" s="11" t="s">
        <v>54</v>
      </c>
      <c r="D34" s="11">
        <v>2023</v>
      </c>
    </row>
    <row r="35" spans="1:4" x14ac:dyDescent="0.2">
      <c r="A35" s="5" t="s">
        <v>33</v>
      </c>
      <c r="B35" s="15"/>
      <c r="C35" s="11" t="s">
        <v>54</v>
      </c>
      <c r="D35" s="11">
        <v>2023</v>
      </c>
    </row>
    <row r="36" spans="1:4" x14ac:dyDescent="0.2">
      <c r="A36" s="5" t="s">
        <v>27</v>
      </c>
      <c r="B36" s="15"/>
      <c r="C36" s="11" t="s">
        <v>54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54</v>
      </c>
      <c r="D38" s="11">
        <v>2023</v>
      </c>
    </row>
    <row r="39" spans="1:4" x14ac:dyDescent="0.2">
      <c r="A39" s="5" t="s">
        <v>35</v>
      </c>
      <c r="B39" s="15"/>
      <c r="C39" s="11" t="s">
        <v>54</v>
      </c>
      <c r="D39" s="11">
        <v>2023</v>
      </c>
    </row>
    <row r="40" spans="1:4" x14ac:dyDescent="0.2">
      <c r="A40" s="5" t="s">
        <v>36</v>
      </c>
      <c r="B40" s="15"/>
      <c r="C40" s="11" t="s">
        <v>54</v>
      </c>
      <c r="D40" s="11">
        <v>2023</v>
      </c>
    </row>
    <row r="41" spans="1:4" x14ac:dyDescent="0.2">
      <c r="A41" s="5" t="s">
        <v>17</v>
      </c>
      <c r="B41" s="15"/>
      <c r="C41" s="11" t="s">
        <v>54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7" zoomScale="130" zoomScaleNormal="130" workbookViewId="0">
      <selection activeCell="B14" sqref="B14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58</v>
      </c>
      <c r="B7" s="34"/>
      <c r="C7" s="34"/>
      <c r="D7" s="34"/>
      <c r="E7" s="34"/>
      <c r="F7" s="34"/>
      <c r="G7" s="34"/>
    </row>
    <row r="8" spans="1:7" ht="18" x14ac:dyDescent="0.25">
      <c r="A8" s="30"/>
      <c r="B8" s="30"/>
      <c r="C8" s="30"/>
      <c r="D8" s="30"/>
      <c r="E8" s="30"/>
      <c r="F8" s="30"/>
      <c r="G8" s="30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+'OCTUBRE 2023'!B10+'NOVIEMBRE 2022'!B10+'DICIEMBRE 2023'!B10</f>
        <v>0</v>
      </c>
      <c r="C10" s="11" t="s">
        <v>55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+'OCTUBRE 2023'!B12+'NOVIEMBRE 2022'!B12+'DICIEMBRE 2023'!B12</f>
        <v>0</v>
      </c>
      <c r="C12" s="11" t="s">
        <v>55</v>
      </c>
      <c r="D12" s="11">
        <v>2022</v>
      </c>
    </row>
    <row r="13" spans="1:7" x14ac:dyDescent="0.2">
      <c r="A13" s="5" t="s">
        <v>20</v>
      </c>
      <c r="B13" s="15">
        <f>+'OCTUBRE 2023'!B13+'NOVIEMBRE 2022'!B13+'DICIEMBRE 2023'!B13</f>
        <v>0</v>
      </c>
      <c r="C13" s="11" t="s">
        <v>55</v>
      </c>
      <c r="D13" s="11">
        <v>2022</v>
      </c>
    </row>
    <row r="14" spans="1:7" x14ac:dyDescent="0.2">
      <c r="A14" s="5" t="s">
        <v>0</v>
      </c>
      <c r="B14" s="15">
        <f>+'OCTUBRE 2023'!B14+'NOVIEMBRE 2022'!B14+'DICIEMBRE 2023'!B14</f>
        <v>0</v>
      </c>
      <c r="C14" s="11" t="s">
        <v>55</v>
      </c>
      <c r="D14" s="11">
        <v>2022</v>
      </c>
    </row>
    <row r="15" spans="1:7" x14ac:dyDescent="0.2">
      <c r="A15" s="5" t="s">
        <v>21</v>
      </c>
      <c r="B15" s="15">
        <f>+'OCTUBRE 2023'!B15+'NOVIEMBRE 2022'!B15+'DICIEMBRE 2023'!B15</f>
        <v>0</v>
      </c>
      <c r="C15" s="11" t="s">
        <v>55</v>
      </c>
      <c r="D15" s="11">
        <v>2022</v>
      </c>
      <c r="G15" t="s">
        <v>38</v>
      </c>
    </row>
    <row r="16" spans="1:7" x14ac:dyDescent="0.2">
      <c r="A16" s="5" t="s">
        <v>1</v>
      </c>
      <c r="B16" s="15">
        <f>+'OCTUBRE 2023'!B16+'NOVIEMBRE 2022'!B16+'DICIEMBRE 2023'!B16</f>
        <v>0</v>
      </c>
      <c r="C16" s="11" t="s">
        <v>55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+'OCTUBRE 2023'!B18+'NOVIEMBRE 2022'!B18+'DICIEMBRE 2023'!B18</f>
        <v>0</v>
      </c>
      <c r="C18" s="11" t="s">
        <v>55</v>
      </c>
      <c r="D18" s="11">
        <v>2022</v>
      </c>
    </row>
    <row r="19" spans="1:4" x14ac:dyDescent="0.2">
      <c r="A19" s="5" t="s">
        <v>3</v>
      </c>
      <c r="B19" s="15">
        <f>+'OCTUBRE 2023'!B19+'NOVIEMBRE 2022'!B19+'DICIEMBRE 2023'!B19</f>
        <v>0</v>
      </c>
      <c r="C19" s="11" t="s">
        <v>55</v>
      </c>
      <c r="D19" s="11">
        <v>2022</v>
      </c>
    </row>
    <row r="20" spans="1:4" x14ac:dyDescent="0.2">
      <c r="A20" s="5" t="s">
        <v>4</v>
      </c>
      <c r="B20" s="15">
        <f>+'OCTUBRE 2023'!B20+'NOVIEMBRE 2022'!B20+'DICIEMBRE 2023'!B20</f>
        <v>0</v>
      </c>
      <c r="C20" s="11" t="s">
        <v>55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+'OCTUBRE 2023'!B22+'NOVIEMBRE 2022'!B22+'DICIEMBRE 2023'!B22</f>
        <v>0</v>
      </c>
      <c r="C22" s="11" t="s">
        <v>55</v>
      </c>
      <c r="D22" s="11">
        <v>2022</v>
      </c>
    </row>
    <row r="23" spans="1:4" x14ac:dyDescent="0.2">
      <c r="A23" s="5" t="s">
        <v>10</v>
      </c>
      <c r="B23" s="15">
        <f>+'OCTUBRE 2023'!B23+'NOVIEMBRE 2022'!B23+'DICIEMBRE 2023'!B23</f>
        <v>0</v>
      </c>
      <c r="C23" s="11" t="s">
        <v>55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+'OCTUBRE 2023'!B25+'NOVIEMBRE 2022'!B25+'DICIEMBRE 2023'!B25</f>
        <v>0</v>
      </c>
      <c r="C25" s="11" t="s">
        <v>55</v>
      </c>
      <c r="D25" s="11">
        <v>2022</v>
      </c>
    </row>
    <row r="26" spans="1:4" x14ac:dyDescent="0.2">
      <c r="A26" s="5" t="s">
        <v>7</v>
      </c>
      <c r="B26" s="15">
        <f>+'OCTUBRE 2023'!B26+'NOVIEMBRE 2022'!B26+'DICIEMBRE 2023'!B26</f>
        <v>0</v>
      </c>
      <c r="C26" s="11" t="s">
        <v>55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+'OCTUBRE 2023'!B28+'NOVIEMBRE 2022'!B28+'DICIEMBRE 2023'!B28</f>
        <v>0</v>
      </c>
      <c r="C28" s="11" t="s">
        <v>55</v>
      </c>
      <c r="D28" s="11">
        <v>2022</v>
      </c>
    </row>
    <row r="29" spans="1:4" x14ac:dyDescent="0.2">
      <c r="A29" s="5" t="s">
        <v>25</v>
      </c>
      <c r="B29" s="15">
        <f>+'OCTUBRE 2023'!B29+'NOVIEMBRE 2022'!B29+'DICIEMBRE 2023'!B29</f>
        <v>0</v>
      </c>
      <c r="C29" s="11" t="s">
        <v>55</v>
      </c>
      <c r="D29" s="11">
        <v>2022</v>
      </c>
    </row>
    <row r="30" spans="1:4" x14ac:dyDescent="0.2">
      <c r="A30" s="5" t="s">
        <v>26</v>
      </c>
      <c r="B30" s="15">
        <f>+'OCTUBRE 2023'!B30+'NOVIEMBRE 2022'!B30+'DICIEMBRE 2023'!B30</f>
        <v>0</v>
      </c>
      <c r="C30" s="11" t="s">
        <v>55</v>
      </c>
      <c r="D30" s="11">
        <v>2022</v>
      </c>
    </row>
    <row r="31" spans="1:4" ht="25.5" x14ac:dyDescent="0.2">
      <c r="A31" s="18" t="s">
        <v>11</v>
      </c>
      <c r="B31" s="19"/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+'OCTUBRE 2023'!B32+'NOVIEMBRE 2022'!B32+'DICIEMBRE 2023'!B32</f>
        <v>0</v>
      </c>
      <c r="C32" s="11" t="s">
        <v>55</v>
      </c>
      <c r="D32" s="11">
        <v>2022</v>
      </c>
    </row>
    <row r="33" spans="1:4" x14ac:dyDescent="0.2">
      <c r="A33" s="5" t="s">
        <v>13</v>
      </c>
      <c r="B33" s="15">
        <f>+'OCTUBRE 2023'!B33+'NOVIEMBRE 2022'!B33+'DICIEMBRE 2023'!B33</f>
        <v>0</v>
      </c>
      <c r="C33" s="11" t="s">
        <v>55</v>
      </c>
      <c r="D33" s="11">
        <v>2022</v>
      </c>
    </row>
    <row r="34" spans="1:4" x14ac:dyDescent="0.2">
      <c r="A34" s="5" t="s">
        <v>14</v>
      </c>
      <c r="B34" s="15">
        <f>+'OCTUBRE 2023'!B34+'NOVIEMBRE 2022'!B34+'DICIEMBRE 2023'!B34</f>
        <v>0</v>
      </c>
      <c r="C34" s="11" t="s">
        <v>55</v>
      </c>
      <c r="D34" s="11">
        <v>2022</v>
      </c>
    </row>
    <row r="35" spans="1:4" x14ac:dyDescent="0.2">
      <c r="A35" s="5" t="s">
        <v>33</v>
      </c>
      <c r="B35" s="15">
        <f>+'OCTUBRE 2023'!B35+'NOVIEMBRE 2022'!B35+'DICIEMBRE 2023'!B35</f>
        <v>0</v>
      </c>
      <c r="C35" s="11" t="s">
        <v>55</v>
      </c>
      <c r="D35" s="11">
        <v>2022</v>
      </c>
    </row>
    <row r="36" spans="1:4" x14ac:dyDescent="0.2">
      <c r="A36" s="5" t="s">
        <v>27</v>
      </c>
      <c r="B36" s="15">
        <f>+'OCTUBRE 2023'!B36+'NOVIEMBRE 2022'!B36+'DICIEMBRE 2023'!B36</f>
        <v>0</v>
      </c>
      <c r="C36" s="11" t="s">
        <v>55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+'OCTUBRE 2023'!B38+'NOVIEMBRE 2022'!B38+'DICIEMBRE 2023'!B38</f>
        <v>0</v>
      </c>
      <c r="C38" s="11" t="s">
        <v>55</v>
      </c>
      <c r="D38" s="11">
        <v>2022</v>
      </c>
    </row>
    <row r="39" spans="1:4" x14ac:dyDescent="0.2">
      <c r="A39" s="5" t="s">
        <v>35</v>
      </c>
      <c r="B39" s="15">
        <f>+'OCTUBRE 2023'!B39+'NOVIEMBRE 2022'!B39+'DICIEMBRE 2023'!B39</f>
        <v>0</v>
      </c>
      <c r="C39" s="11" t="s">
        <v>55</v>
      </c>
      <c r="D39" s="11">
        <v>2022</v>
      </c>
    </row>
    <row r="40" spans="1:4" x14ac:dyDescent="0.2">
      <c r="A40" s="5" t="s">
        <v>36</v>
      </c>
      <c r="B40" s="15">
        <f>+'OCTUBRE 2023'!B40+'NOVIEMBRE 2022'!B40+'DICIEMBRE 2023'!B40</f>
        <v>0</v>
      </c>
      <c r="C40" s="11" t="s">
        <v>55</v>
      </c>
      <c r="D40" s="11">
        <v>2022</v>
      </c>
    </row>
    <row r="41" spans="1:4" x14ac:dyDescent="0.2">
      <c r="A41" s="5" t="s">
        <v>17</v>
      </c>
      <c r="B41" s="15">
        <f>+'OCTUBRE 2023'!B41+'NOVIEMBRE 2022'!B41+'DICIEMBRE 2023'!B41</f>
        <v>0</v>
      </c>
      <c r="C41" s="11" t="s">
        <v>55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zoomScale="130" zoomScaleNormal="130" workbookViewId="0">
      <selection activeCell="F10" sqref="F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59</v>
      </c>
      <c r="B7" s="34"/>
      <c r="C7" s="34"/>
      <c r="D7" s="34"/>
      <c r="E7" s="34"/>
      <c r="F7" s="34"/>
      <c r="G7" s="34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 t="e">
        <f>+'1ER TRIM '!B10+'2DO TRIM 2023'!B10+'3ER TRIM 2022'!B10+'4TO TRIM 2022'!B10</f>
        <v>#VALUE!</v>
      </c>
      <c r="C10" s="11"/>
      <c r="D10" s="11">
        <v>2022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'!B12+FEBRERO2023!B12+'MARZO 2023'!B12+'ABRIL2023 '!B12+'MAYO 2023'!B12+'JUNIO 2023'!B12+'JULIO 2023'!B12+'agosto 2023'!B12+'septiembre 2023'!B12+'OCTUBRE 2023'!B12+'NOVIEMBRE 2022'!B12+'DICIEMBRE 2023'!B12</f>
        <v>944</v>
      </c>
      <c r="C12" s="11"/>
      <c r="D12" s="11">
        <v>2022</v>
      </c>
    </row>
    <row r="13" spans="1:7" x14ac:dyDescent="0.2">
      <c r="A13" s="5" t="s">
        <v>20</v>
      </c>
      <c r="B13" s="15">
        <f>+'ENERO '!B13+FEBRERO2023!B13+'MARZO 2023'!B13+'ABRIL2023 '!B13+'MAYO 2023'!B13+'JUNIO 2023'!B13+'JULIO 2023'!B13+'agosto 2023'!B13+'septiembre 2023'!B13+'OCTUBRE 2023'!B13+'NOVIEMBRE 2022'!B13+'DICIEMBRE 2023'!B13</f>
        <v>85</v>
      </c>
      <c r="C13" s="11"/>
      <c r="D13" s="11">
        <v>2022</v>
      </c>
    </row>
    <row r="14" spans="1:7" x14ac:dyDescent="0.2">
      <c r="A14" s="5" t="s">
        <v>0</v>
      </c>
      <c r="B14" s="15">
        <f>+'ENERO '!B14+FEBRERO2023!B14+'MARZO 2023'!B14+'ABRIL2023 '!B14+'MAYO 2023'!B14+'JUNIO 2023'!B14+'JULIO 2023'!B14+'agosto 2023'!B14+'septiembre 2023'!B14+'OCTUBRE 2023'!B14+'NOVIEMBRE 2022'!B14+'DICIEMBRE 2023'!B14</f>
        <v>3</v>
      </c>
      <c r="C14" s="11"/>
      <c r="D14" s="11">
        <v>2022</v>
      </c>
    </row>
    <row r="15" spans="1:7" x14ac:dyDescent="0.2">
      <c r="A15" s="5" t="s">
        <v>21</v>
      </c>
      <c r="B15" s="15">
        <f>+'ENERO '!B15+FEBRERO2023!B15+'MARZO 2023'!B15+'ABRIL2023 '!B15+'MAYO 2023'!B15+'JUNIO 2023'!B15+'JULIO 2023'!B15+'agosto 2023'!B15+'septiembre 2023'!B15+'OCTUBRE 2023'!B15+'NOVIEMBRE 2022'!B15+'DICIEMBRE 2023'!B15</f>
        <v>3</v>
      </c>
      <c r="C15" s="11"/>
      <c r="D15" s="11">
        <v>2022</v>
      </c>
      <c r="G15" t="s">
        <v>38</v>
      </c>
    </row>
    <row r="16" spans="1:7" x14ac:dyDescent="0.2">
      <c r="A16" s="5" t="s">
        <v>1</v>
      </c>
      <c r="B16" s="15">
        <f>+'ENERO '!B16+FEBRERO2023!B16+'MARZO 2023'!B16+'ABRIL2023 '!B16+'MAYO 2023'!B16+'JUNIO 2023'!B16+'JULIO 2023'!B16+'agosto 2023'!B16+'septiembre 2023'!B16+'OCTUBRE 2023'!B16+'NOVIEMBRE 2022'!B16+'DICIEMBRE 2023'!B16</f>
        <v>5</v>
      </c>
      <c r="C16" s="11"/>
      <c r="D16" s="11">
        <v>2022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'!B18+FEBRERO2023!B18+'MARZO 2023'!B18+'ABRIL2023 '!B18+'MAYO 2023'!B18+'JUNIO 2023'!B18+'JULIO 2023'!B18+'agosto 2023'!B18+'septiembre 2023'!B18+'OCTUBRE 2023'!B18+'NOVIEMBRE 2022'!B18+'DICIEMBRE 2023'!B18</f>
        <v>903</v>
      </c>
      <c r="C18" s="11"/>
      <c r="D18" s="11">
        <v>2022</v>
      </c>
    </row>
    <row r="19" spans="1:4" x14ac:dyDescent="0.2">
      <c r="A19" s="5" t="s">
        <v>3</v>
      </c>
      <c r="B19" s="15">
        <f>+'ENERO '!B19+FEBRERO2023!B19+'MARZO 2023'!B19+'ABRIL2023 '!B19+'MAYO 2023'!B19+'JUNIO 2023'!B19+'JULIO 2023'!B19+'agosto 2023'!B19+'septiembre 2023'!B19+'OCTUBRE 2023'!B19+'NOVIEMBRE 2022'!B19+'DICIEMBRE 2023'!B19</f>
        <v>127</v>
      </c>
      <c r="C19" s="11"/>
      <c r="D19" s="11">
        <v>2022</v>
      </c>
    </row>
    <row r="20" spans="1:4" x14ac:dyDescent="0.2">
      <c r="A20" s="5" t="s">
        <v>4</v>
      </c>
      <c r="B20" s="15">
        <f>+'ENERO '!B20+FEBRERO2023!B20+'MARZO 2023'!B20+'ABRIL2023 '!B20+'MAYO 2023'!B20+'JUNIO 2023'!B20+'JULIO 2023'!B20+'agosto 2023'!B20+'septiembre 2023'!B20+'OCTUBRE 2023'!B20+'NOVIEMBRE 2022'!B20+'DICIEMBRE 2023'!B20</f>
        <v>10</v>
      </c>
      <c r="C20" s="11"/>
      <c r="D20" s="11">
        <v>2022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'!B22+FEBRERO2023!B22+'MARZO 2023'!B22+'ABRIL2023 '!B22+'MAYO 2023'!B22+'JUNIO 2023'!B22+'JULIO 2023'!B22+'agosto 2023'!B22+'septiembre 2023'!B22+'OCTUBRE 2023'!B22+'NOVIEMBRE 2022'!B22+'DICIEMBRE 2023'!B22</f>
        <v>1040</v>
      </c>
      <c r="C22" s="11"/>
      <c r="D22" s="11">
        <v>2022</v>
      </c>
    </row>
    <row r="23" spans="1:4" x14ac:dyDescent="0.2">
      <c r="A23" s="5" t="s">
        <v>10</v>
      </c>
      <c r="B23" s="15">
        <f>+'ENERO '!B23+FEBRERO2023!B23+'MARZO 2023'!B23+'ABRIL2023 '!B23+'MAYO 2023'!B23+'JUNIO 2023'!B23+'JULIO 2023'!B23+'agosto 2023'!B23+'septiembre 2023'!B23+'OCTUBRE 2023'!B23+'NOVIEMBRE 2022'!B23+'DICIEMBRE 2023'!B23</f>
        <v>0</v>
      </c>
      <c r="C23" s="11"/>
      <c r="D23" s="11">
        <v>2022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'!B25+FEBRERO2023!B25+'MARZO 2023'!B25+'ABRIL2023 '!B25+'MAYO 2023'!B25+'JUNIO 2023'!B25+'JULIO 2023'!B25+'agosto 2023'!B25+'septiembre 2023'!B25+'OCTUBRE 2023'!B25+'NOVIEMBRE 2022'!B25+'DICIEMBRE 2023'!B25</f>
        <v>857</v>
      </c>
      <c r="C25" s="11"/>
      <c r="D25" s="11">
        <v>2022</v>
      </c>
    </row>
    <row r="26" spans="1:4" x14ac:dyDescent="0.2">
      <c r="A26" s="5" t="s">
        <v>7</v>
      </c>
      <c r="B26" s="15">
        <f>+'ENERO '!B26+FEBRERO2023!B26+'MARZO 2023'!B26+'ABRIL2023 '!B26+'MAYO 2023'!B26+'JUNIO 2023'!B26+'JULIO 2023'!B26+'agosto 2023'!B26+'septiembre 2023'!B26+'OCTUBRE 2023'!B26+'NOVIEMBRE 2022'!B26+'DICIEMBRE 2023'!B26</f>
        <v>183</v>
      </c>
      <c r="C26" s="11"/>
      <c r="D26" s="11">
        <v>2022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'!B28+FEBRERO2023!B28+'MARZO 2023'!B28+'ABRIL2023 '!B28+'MAYO 2023'!B28+'JUNIO 2023'!B28+'JULIO 2023'!B28+'agosto 2023'!B28+'septiembre 2023'!B28+'OCTUBRE 2023'!B28+'NOVIEMBRE 2022'!B28+'DICIEMBRE 2023'!B28</f>
        <v>49</v>
      </c>
      <c r="C28" s="11"/>
      <c r="D28" s="11">
        <v>2022</v>
      </c>
    </row>
    <row r="29" spans="1:4" x14ac:dyDescent="0.2">
      <c r="A29" s="5" t="s">
        <v>25</v>
      </c>
      <c r="B29" s="15">
        <f>+'ENERO '!B29+FEBRERO2023!B29+'MARZO 2023'!B29+'ABRIL2023 '!B29+'MAYO 2023'!B29+'JUNIO 2023'!B29+'JULIO 2023'!B29+'agosto 2023'!B29+'septiembre 2023'!B29+'OCTUBRE 2023'!B29+'NOVIEMBRE 2022'!B29+'DICIEMBRE 2023'!B29</f>
        <v>763</v>
      </c>
      <c r="C29" s="11"/>
      <c r="D29" s="11">
        <v>2022</v>
      </c>
    </row>
    <row r="30" spans="1:4" x14ac:dyDescent="0.2">
      <c r="A30" s="5" t="s">
        <v>26</v>
      </c>
      <c r="B30" s="15">
        <f>+'ENERO '!B30+FEBRERO2023!B30+'MARZO 2023'!B30+'ABRIL2023 '!B30+'MAYO 2023'!B30+'JUNIO 2023'!B30+'JULIO 2023'!B30+'agosto 2023'!B30+'septiembre 2023'!B30+'OCTUBRE 2023'!B30+'NOVIEMBRE 2022'!B30+'DICIEMBRE 2023'!B30</f>
        <v>228</v>
      </c>
      <c r="C30" s="11"/>
      <c r="D30" s="11">
        <v>2022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'!B32+FEBRERO2023!B32+'MARZO 2023'!B32+'ABRIL2023 '!B32+'MAYO 2023'!B32+'JUNIO 2023'!B32+'JULIO 2023'!B32+'agosto 2023'!B32+'septiembre 2023'!B32+'OCTUBRE 2023'!B32+'NOVIEMBRE 2022'!B32+'DICIEMBRE 2023'!B32</f>
        <v>642</v>
      </c>
      <c r="C32" s="11" t="s">
        <v>48</v>
      </c>
      <c r="D32" s="11">
        <v>2022</v>
      </c>
    </row>
    <row r="33" spans="1:4" x14ac:dyDescent="0.2">
      <c r="A33" s="5" t="s">
        <v>13</v>
      </c>
      <c r="B33" s="15">
        <f>+'ENERO '!B33+FEBRERO2023!B33+'MARZO 2023'!B33+'ABRIL2023 '!B33+'MAYO 2023'!B33+'JUNIO 2023'!B33+'JULIO 2023'!B33+'agosto 2023'!B33+'septiembre 2023'!B33+'OCTUBRE 2023'!B33+'NOVIEMBRE 2022'!B33+'DICIEMBRE 2023'!B33</f>
        <v>381</v>
      </c>
      <c r="C33" s="11"/>
      <c r="D33" s="11">
        <v>2022</v>
      </c>
    </row>
    <row r="34" spans="1:4" x14ac:dyDescent="0.2">
      <c r="A34" s="5" t="s">
        <v>14</v>
      </c>
      <c r="B34" s="15">
        <f>+'ENERO '!B34+FEBRERO2023!B34+'MARZO 2023'!B34+'ABRIL2023 '!B34+'MAYO 2023'!B34+'JUNIO 2023'!B34+'JULIO 2023'!B34+'agosto 2023'!B34+'septiembre 2023'!B34+'OCTUBRE 2023'!B34+'NOVIEMBRE 2022'!B34+'DICIEMBRE 2023'!B34</f>
        <v>15</v>
      </c>
      <c r="C34" s="11"/>
      <c r="D34" s="11">
        <v>2022</v>
      </c>
    </row>
    <row r="35" spans="1:4" x14ac:dyDescent="0.2">
      <c r="A35" s="5" t="s">
        <v>33</v>
      </c>
      <c r="B35" s="15">
        <f>+'ENERO '!B35+FEBRERO2023!B35+'MARZO 2023'!B35+'ABRIL2023 '!B35+'MAYO 2023'!B35+'JUNIO 2023'!B35+'JULIO 2023'!B35+'agosto 2023'!B35+'septiembre 2023'!B35+'OCTUBRE 2023'!B35+'NOVIEMBRE 2022'!B35+'DICIEMBRE 2023'!B35</f>
        <v>2</v>
      </c>
      <c r="C35" s="11"/>
      <c r="D35" s="11">
        <v>2022</v>
      </c>
    </row>
    <row r="36" spans="1:4" x14ac:dyDescent="0.2">
      <c r="A36" s="5" t="s">
        <v>27</v>
      </c>
      <c r="B36" s="15">
        <f>+'ENERO '!B36+FEBRERO2023!B36+'MARZO 2023'!B36+'ABRIL2023 '!B36+'MAYO 2023'!B36+'JUNIO 2023'!B36+'JULIO 2023'!B36+'agosto 2023'!B36+'septiembre 2023'!B36+'OCTUBRE 2023'!B36+'NOVIEMBRE 2022'!B36+'DICIEMBRE 2023'!B36</f>
        <v>0</v>
      </c>
      <c r="C36" s="11"/>
      <c r="D36" s="11">
        <v>2022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'!B38+FEBRERO2023!B38+'MARZO 2023'!B38+'ABRIL2023 '!B38+'MAYO 2023'!B38+'JUNIO 2023'!B38+'JULIO 2023'!B38+'agosto 2023'!B38+'septiembre 2023'!B38+'OCTUBRE 2023'!B38+'NOVIEMBRE 2022'!B38+'DICIEMBRE 2023'!B38</f>
        <v>383</v>
      </c>
      <c r="C38" s="11"/>
      <c r="D38" s="11">
        <v>2022</v>
      </c>
    </row>
    <row r="39" spans="1:4" x14ac:dyDescent="0.2">
      <c r="A39" s="5" t="s">
        <v>35</v>
      </c>
      <c r="B39" s="15">
        <f>+'ENERO '!B39+FEBRERO2023!B39+'MARZO 2023'!B39+'ABRIL2023 '!B39+'MAYO 2023'!B39+'JUNIO 2023'!B39+'JULIO 2023'!B39+'agosto 2023'!B39+'septiembre 2023'!B39+'OCTUBRE 2023'!B39+'NOVIEMBRE 2022'!B39+'DICIEMBRE 2023'!B39</f>
        <v>28</v>
      </c>
      <c r="C39" s="11"/>
      <c r="D39" s="11">
        <v>2022</v>
      </c>
    </row>
    <row r="40" spans="1:4" x14ac:dyDescent="0.2">
      <c r="A40" s="5" t="s">
        <v>36</v>
      </c>
      <c r="B40" s="15">
        <f>+'ENERO '!B40+FEBRERO2023!B40+'MARZO 2023'!B40+'ABRIL2023 '!B40+'MAYO 2023'!B40+'JUNIO 2023'!B40+'JULIO 2023'!B40+'agosto 2023'!B40+'septiembre 2023'!B40+'OCTUBRE 2023'!B40+'NOVIEMBRE 2022'!B40+'DICIEMBRE 2023'!B40</f>
        <v>8</v>
      </c>
      <c r="C40" s="11"/>
      <c r="D40" s="11">
        <v>2022</v>
      </c>
    </row>
    <row r="41" spans="1:4" x14ac:dyDescent="0.2">
      <c r="A41" s="5" t="s">
        <v>17</v>
      </c>
      <c r="B41" s="15">
        <f>+'ENERO '!B41+FEBRERO2023!B41+'MARZO 2023'!B41+'ABRIL2023 '!B41+'MAYO 2023'!B41+'JUNIO 2023'!B41+'JULIO 2023'!B41+'agosto 2023'!B41+'septiembre 2023'!B41+'OCTUBRE 2023'!B41+'NOVIEMBRE 2022'!B41+'DICIEMBRE 2023'!B41</f>
        <v>621</v>
      </c>
      <c r="C41" s="11"/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61</v>
      </c>
      <c r="B7" s="34"/>
      <c r="C7" s="34"/>
      <c r="D7" s="34"/>
      <c r="E7" s="34"/>
      <c r="F7" s="34"/>
      <c r="G7" s="34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211</v>
      </c>
      <c r="C10" s="11" t="s">
        <v>40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193</v>
      </c>
      <c r="C12" s="11" t="s">
        <v>40</v>
      </c>
      <c r="D12" s="11">
        <v>2023</v>
      </c>
    </row>
    <row r="13" spans="1:7" x14ac:dyDescent="0.2">
      <c r="A13" s="5" t="s">
        <v>20</v>
      </c>
      <c r="B13" s="9">
        <v>18</v>
      </c>
      <c r="C13" s="11" t="s">
        <v>40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40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40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40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190</v>
      </c>
      <c r="C18" s="11" t="s">
        <v>40</v>
      </c>
      <c r="D18" s="11">
        <v>2023</v>
      </c>
    </row>
    <row r="19" spans="1:4" x14ac:dyDescent="0.2">
      <c r="A19" s="5" t="s">
        <v>3</v>
      </c>
      <c r="B19" s="9">
        <v>21</v>
      </c>
      <c r="C19" s="11" t="s">
        <v>40</v>
      </c>
      <c r="D19" s="11">
        <v>2023</v>
      </c>
    </row>
    <row r="20" spans="1:4" x14ac:dyDescent="0.2">
      <c r="A20" s="5" t="s">
        <v>4</v>
      </c>
      <c r="B20" s="9">
        <v>0</v>
      </c>
      <c r="C20" s="11" t="s">
        <v>40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211</v>
      </c>
      <c r="C22" s="11" t="s">
        <v>40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40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170</v>
      </c>
      <c r="C25" s="11" t="s">
        <v>40</v>
      </c>
      <c r="D25" s="11">
        <v>2023</v>
      </c>
    </row>
    <row r="26" spans="1:4" x14ac:dyDescent="0.2">
      <c r="A26" s="5" t="s">
        <v>7</v>
      </c>
      <c r="B26" s="9">
        <v>41</v>
      </c>
      <c r="C26" s="11" t="s">
        <v>40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40</v>
      </c>
      <c r="D28" s="11">
        <v>2023</v>
      </c>
    </row>
    <row r="29" spans="1:4" x14ac:dyDescent="0.2">
      <c r="A29" s="5" t="s">
        <v>25</v>
      </c>
      <c r="B29" s="9">
        <v>149</v>
      </c>
      <c r="C29" s="11" t="s">
        <v>40</v>
      </c>
      <c r="D29" s="11">
        <v>2023</v>
      </c>
    </row>
    <row r="30" spans="1:4" x14ac:dyDescent="0.2">
      <c r="A30" s="5" t="s">
        <v>26</v>
      </c>
      <c r="B30" s="9">
        <v>50</v>
      </c>
      <c r="C30" s="11" t="s">
        <v>40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125</v>
      </c>
      <c r="C32" s="11" t="s">
        <v>40</v>
      </c>
      <c r="D32" s="11">
        <v>2023</v>
      </c>
    </row>
    <row r="33" spans="1:4" x14ac:dyDescent="0.2">
      <c r="A33" s="5" t="s">
        <v>13</v>
      </c>
      <c r="B33" s="9">
        <v>85</v>
      </c>
      <c r="C33" s="11" t="s">
        <v>40</v>
      </c>
      <c r="D33" s="11">
        <v>2023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40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76</v>
      </c>
      <c r="C38" s="11" t="s">
        <v>40</v>
      </c>
      <c r="D38" s="11">
        <v>2023</v>
      </c>
    </row>
    <row r="39" spans="1:4" x14ac:dyDescent="0.2">
      <c r="A39" s="5" t="s">
        <v>35</v>
      </c>
      <c r="B39" s="9">
        <v>2</v>
      </c>
      <c r="C39" s="11" t="s">
        <v>40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40</v>
      </c>
      <c r="D40" s="11">
        <v>2023</v>
      </c>
    </row>
    <row r="41" spans="1:4" x14ac:dyDescent="0.2">
      <c r="A41" s="5" t="s">
        <v>17</v>
      </c>
      <c r="B41" s="9">
        <v>133</v>
      </c>
      <c r="C41" s="11" t="s">
        <v>40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topLeftCell="A7" zoomScale="130" zoomScaleNormal="130" workbookViewId="0">
      <selection activeCell="B43" sqref="B43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60</v>
      </c>
      <c r="B7" s="34"/>
      <c r="C7" s="34"/>
      <c r="D7" s="34"/>
      <c r="E7" s="34"/>
      <c r="F7" s="34"/>
      <c r="G7" s="34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 t="s">
        <v>65</v>
      </c>
      <c r="C10" s="11" t="s">
        <v>41</v>
      </c>
      <c r="D10" s="11">
        <v>2023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133</v>
      </c>
      <c r="C12" s="11" t="s">
        <v>41</v>
      </c>
      <c r="D12" s="11">
        <v>2023</v>
      </c>
    </row>
    <row r="13" spans="1:7" x14ac:dyDescent="0.2">
      <c r="A13" s="5" t="s">
        <v>20</v>
      </c>
      <c r="B13" s="9">
        <v>8</v>
      </c>
      <c r="C13" s="11" t="s">
        <v>41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41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41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41</v>
      </c>
      <c r="D16" s="11">
        <v>2023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124</v>
      </c>
      <c r="C18" s="11" t="s">
        <v>41</v>
      </c>
      <c r="D18" s="11">
        <v>2023</v>
      </c>
    </row>
    <row r="19" spans="1:10" x14ac:dyDescent="0.2">
      <c r="A19" s="5" t="s">
        <v>3</v>
      </c>
      <c r="B19" s="9">
        <v>13</v>
      </c>
      <c r="C19" s="11" t="s">
        <v>41</v>
      </c>
      <c r="D19" s="11">
        <v>2023</v>
      </c>
    </row>
    <row r="20" spans="1:10" x14ac:dyDescent="0.2">
      <c r="A20" s="5" t="s">
        <v>4</v>
      </c>
      <c r="B20" s="9">
        <v>4</v>
      </c>
      <c r="C20" s="11" t="s">
        <v>41</v>
      </c>
      <c r="D20" s="11">
        <v>2023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141</v>
      </c>
      <c r="C22" s="11" t="s">
        <v>41</v>
      </c>
      <c r="D22" s="11">
        <v>2023</v>
      </c>
    </row>
    <row r="23" spans="1:10" x14ac:dyDescent="0.2">
      <c r="A23" s="5" t="s">
        <v>10</v>
      </c>
      <c r="B23" s="9">
        <v>0</v>
      </c>
      <c r="C23" s="11" t="s">
        <v>41</v>
      </c>
      <c r="D23" s="11">
        <v>2023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112</v>
      </c>
      <c r="C25" s="11" t="s">
        <v>41</v>
      </c>
      <c r="D25" s="11">
        <v>2023</v>
      </c>
    </row>
    <row r="26" spans="1:10" x14ac:dyDescent="0.2">
      <c r="A26" s="5" t="s">
        <v>7</v>
      </c>
      <c r="B26" s="9">
        <v>29</v>
      </c>
      <c r="C26" s="11" t="s">
        <v>41</v>
      </c>
      <c r="D26" s="11">
        <v>2023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7</v>
      </c>
      <c r="C28" s="11" t="s">
        <v>41</v>
      </c>
      <c r="D28" s="11">
        <v>2023</v>
      </c>
    </row>
    <row r="29" spans="1:10" x14ac:dyDescent="0.2">
      <c r="A29" s="5" t="s">
        <v>25</v>
      </c>
      <c r="B29" s="9">
        <v>111</v>
      </c>
      <c r="C29" s="11" t="s">
        <v>41</v>
      </c>
      <c r="D29" s="11">
        <v>2023</v>
      </c>
    </row>
    <row r="30" spans="1:10" x14ac:dyDescent="0.2">
      <c r="A30" s="5" t="s">
        <v>26</v>
      </c>
      <c r="B30" s="9">
        <v>23</v>
      </c>
      <c r="C30" s="11" t="s">
        <v>41</v>
      </c>
      <c r="D30" s="11">
        <v>2023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91</v>
      </c>
      <c r="C32" s="11" t="s">
        <v>41</v>
      </c>
      <c r="D32" s="11">
        <v>2023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43</v>
      </c>
      <c r="C33" s="11" t="s">
        <v>41</v>
      </c>
      <c r="D33" s="11">
        <v>2023</v>
      </c>
    </row>
    <row r="34" spans="1:4" x14ac:dyDescent="0.2">
      <c r="A34" s="5" t="s">
        <v>14</v>
      </c>
      <c r="B34" s="9">
        <v>7</v>
      </c>
      <c r="C34" s="11" t="s">
        <v>41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41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41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70</v>
      </c>
      <c r="C38" s="11" t="s">
        <v>41</v>
      </c>
      <c r="D38" s="11">
        <v>2022</v>
      </c>
    </row>
    <row r="39" spans="1:4" x14ac:dyDescent="0.2">
      <c r="A39" s="5" t="s">
        <v>35</v>
      </c>
      <c r="B39" s="9">
        <v>8</v>
      </c>
      <c r="C39" s="11" t="s">
        <v>41</v>
      </c>
      <c r="D39" s="11">
        <v>2022</v>
      </c>
    </row>
    <row r="40" spans="1:4" x14ac:dyDescent="0.2">
      <c r="A40" s="5" t="s">
        <v>36</v>
      </c>
      <c r="B40" s="9">
        <v>0</v>
      </c>
      <c r="C40" s="11" t="s">
        <v>41</v>
      </c>
      <c r="D40" s="11">
        <v>2022</v>
      </c>
    </row>
    <row r="41" spans="1:4" x14ac:dyDescent="0.2">
      <c r="A41" s="5" t="s">
        <v>17</v>
      </c>
      <c r="B41" s="9">
        <v>63</v>
      </c>
      <c r="C41" s="11" t="s">
        <v>41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>
      <selection activeCell="B12" sqref="B12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56</v>
      </c>
      <c r="B7" s="34"/>
      <c r="C7" s="34"/>
      <c r="D7" s="34"/>
      <c r="E7" s="34"/>
      <c r="F7" s="34"/>
      <c r="G7" s="34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 t="e">
        <f>+'ENERO '!B10+FEBRERO2023!B10+'MARZO 2023'!B10</f>
        <v>#VALUE!</v>
      </c>
      <c r="C10" s="11" t="s">
        <v>42</v>
      </c>
      <c r="D10" s="11">
        <v>2022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+'ENERO '!B12+FEBRERO2023!B12+'MARZO 2023'!B12</f>
        <v>479</v>
      </c>
      <c r="C12" s="11" t="s">
        <v>42</v>
      </c>
      <c r="D12" s="11">
        <v>2022</v>
      </c>
    </row>
    <row r="13" spans="1:7" x14ac:dyDescent="0.2">
      <c r="A13" s="5" t="s">
        <v>20</v>
      </c>
      <c r="B13" s="15">
        <f>+'ENERO '!B13+FEBRERO2023!B13+'MARZO 2023'!B13</f>
        <v>33</v>
      </c>
      <c r="C13" s="11" t="s">
        <v>42</v>
      </c>
      <c r="D13" s="11">
        <v>2022</v>
      </c>
    </row>
    <row r="14" spans="1:7" x14ac:dyDescent="0.2">
      <c r="A14" s="5" t="s">
        <v>0</v>
      </c>
      <c r="B14" s="15">
        <f>+'ENERO '!B14+FEBRERO2023!B14+'MARZO 2023'!B14</f>
        <v>0</v>
      </c>
      <c r="C14" s="11" t="s">
        <v>42</v>
      </c>
      <c r="D14" s="11">
        <v>2022</v>
      </c>
    </row>
    <row r="15" spans="1:7" x14ac:dyDescent="0.2">
      <c r="A15" s="5" t="s">
        <v>21</v>
      </c>
      <c r="B15" s="15">
        <f>+'ENERO '!B15+FEBRERO2023!B15+'MARZO 2023'!B15</f>
        <v>0</v>
      </c>
      <c r="C15" s="11" t="s">
        <v>42</v>
      </c>
      <c r="D15" s="11">
        <v>2022</v>
      </c>
      <c r="G15" t="s">
        <v>38</v>
      </c>
    </row>
    <row r="16" spans="1:7" x14ac:dyDescent="0.2">
      <c r="A16" s="5" t="s">
        <v>1</v>
      </c>
      <c r="B16" s="15">
        <f>+'ENERO '!B16+FEBRERO2023!B16+'MARZO 2023'!B16</f>
        <v>0</v>
      </c>
      <c r="C16" s="11" t="s">
        <v>42</v>
      </c>
      <c r="D16" s="11">
        <v>2022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+'ENERO '!B18+FEBRERO2023!B18+'MARZO 2023'!B18</f>
        <v>460</v>
      </c>
      <c r="C18" s="11" t="s">
        <v>42</v>
      </c>
      <c r="D18" s="11">
        <v>2022</v>
      </c>
    </row>
    <row r="19" spans="1:4" x14ac:dyDescent="0.2">
      <c r="A19" s="5" t="s">
        <v>3</v>
      </c>
      <c r="B19" s="15">
        <f>+'ENERO '!B19+FEBRERO2023!B19+'MARZO 2023'!B19</f>
        <v>48</v>
      </c>
      <c r="C19" s="11" t="s">
        <v>42</v>
      </c>
      <c r="D19" s="11">
        <v>2022</v>
      </c>
    </row>
    <row r="20" spans="1:4" x14ac:dyDescent="0.2">
      <c r="A20" s="5" t="s">
        <v>4</v>
      </c>
      <c r="B20" s="15">
        <f>+'ENERO '!B20+FEBRERO2023!B20+'MARZO 2023'!B20</f>
        <v>4</v>
      </c>
      <c r="C20" s="11" t="s">
        <v>42</v>
      </c>
      <c r="D20" s="11">
        <v>2022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+'ENERO '!B22+FEBRERO2023!B22+'MARZO 2023'!B22</f>
        <v>512</v>
      </c>
      <c r="C22" s="11" t="s">
        <v>42</v>
      </c>
      <c r="D22" s="11">
        <v>2022</v>
      </c>
    </row>
    <row r="23" spans="1:4" x14ac:dyDescent="0.2">
      <c r="A23" s="5" t="s">
        <v>10</v>
      </c>
      <c r="B23" s="15">
        <f>+'ENERO '!B23+FEBRERO2023!B23+'MARZO 2023'!B23</f>
        <v>0</v>
      </c>
      <c r="C23" s="11" t="s">
        <v>42</v>
      </c>
      <c r="D23" s="11">
        <v>2022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+'ENERO '!B25+FEBRERO2023!B25+'MARZO 2023'!B25</f>
        <v>421</v>
      </c>
      <c r="C25" s="11" t="s">
        <v>42</v>
      </c>
      <c r="D25" s="11">
        <v>2022</v>
      </c>
    </row>
    <row r="26" spans="1:4" x14ac:dyDescent="0.2">
      <c r="A26" s="5" t="s">
        <v>7</v>
      </c>
      <c r="B26" s="15">
        <f>+'ENERO '!B26+FEBRERO2023!B26+'MARZO 2023'!B26</f>
        <v>91</v>
      </c>
      <c r="C26" s="11" t="s">
        <v>42</v>
      </c>
      <c r="D26" s="11">
        <v>2022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+'ENERO '!B28+FEBRERO2023!B28+'MARZO 2023'!B28</f>
        <v>24</v>
      </c>
      <c r="C28" s="11" t="s">
        <v>42</v>
      </c>
      <c r="D28" s="11">
        <v>2022</v>
      </c>
    </row>
    <row r="29" spans="1:4" x14ac:dyDescent="0.2">
      <c r="A29" s="5" t="s">
        <v>25</v>
      </c>
      <c r="B29" s="15">
        <f>+'ENERO '!B29+FEBRERO2023!B29+'MARZO 2023'!B29</f>
        <v>382</v>
      </c>
      <c r="C29" s="11" t="s">
        <v>42</v>
      </c>
      <c r="D29" s="11">
        <v>2022</v>
      </c>
    </row>
    <row r="30" spans="1:4" x14ac:dyDescent="0.2">
      <c r="A30" s="5" t="s">
        <v>26</v>
      </c>
      <c r="B30" s="15">
        <f>+'ENERO '!B30+FEBRERO2023!B30+'MARZO 2023'!B30</f>
        <v>106</v>
      </c>
      <c r="C30" s="11" t="s">
        <v>42</v>
      </c>
      <c r="D30" s="11">
        <v>2022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+'ENERO '!B32+FEBRERO2023!B32+'MARZO 2023'!B32</f>
        <v>314</v>
      </c>
      <c r="C32" s="11" t="s">
        <v>42</v>
      </c>
      <c r="D32" s="11">
        <v>2022</v>
      </c>
    </row>
    <row r="33" spans="1:4" x14ac:dyDescent="0.2">
      <c r="A33" s="5" t="s">
        <v>13</v>
      </c>
      <c r="B33" s="15">
        <f>+'ENERO '!B33+FEBRERO2023!B33+'MARZO 2023'!B33</f>
        <v>188</v>
      </c>
      <c r="C33" s="11" t="s">
        <v>42</v>
      </c>
      <c r="D33" s="11">
        <v>2022</v>
      </c>
    </row>
    <row r="34" spans="1:4" x14ac:dyDescent="0.2">
      <c r="A34" s="5" t="s">
        <v>14</v>
      </c>
      <c r="B34" s="15">
        <f>+'ENERO '!B34+FEBRERO2023!B34+'MARZO 2023'!B34</f>
        <v>10</v>
      </c>
      <c r="C34" s="11" t="s">
        <v>42</v>
      </c>
      <c r="D34" s="11">
        <v>2022</v>
      </c>
    </row>
    <row r="35" spans="1:4" x14ac:dyDescent="0.2">
      <c r="A35" s="5" t="s">
        <v>33</v>
      </c>
      <c r="B35" s="15">
        <f>+'ENERO '!B35+FEBRERO2023!B35+'MARZO 2023'!B35</f>
        <v>0</v>
      </c>
      <c r="C35" s="11" t="s">
        <v>42</v>
      </c>
      <c r="D35" s="11">
        <v>2022</v>
      </c>
    </row>
    <row r="36" spans="1:4" x14ac:dyDescent="0.2">
      <c r="A36" s="5" t="s">
        <v>27</v>
      </c>
      <c r="B36" s="15">
        <f>+'ENERO '!B36+FEBRERO2023!B36+'MARZO 2023'!B36</f>
        <v>0</v>
      </c>
      <c r="C36" s="11" t="s">
        <v>42</v>
      </c>
      <c r="D36" s="11">
        <v>2022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+'ENERO '!B38+FEBRERO2023!B38+'MARZO 2023'!B38</f>
        <v>233</v>
      </c>
      <c r="C38" s="11" t="s">
        <v>42</v>
      </c>
      <c r="D38" s="11">
        <v>2022</v>
      </c>
    </row>
    <row r="39" spans="1:4" x14ac:dyDescent="0.2">
      <c r="A39" s="5" t="s">
        <v>35</v>
      </c>
      <c r="B39" s="15">
        <f>+'ENERO '!B39+FEBRERO2023!B39+'MARZO 2023'!B39</f>
        <v>11</v>
      </c>
      <c r="C39" s="11" t="s">
        <v>42</v>
      </c>
      <c r="D39" s="11">
        <v>2022</v>
      </c>
    </row>
    <row r="40" spans="1:4" x14ac:dyDescent="0.2">
      <c r="A40" s="5" t="s">
        <v>36</v>
      </c>
      <c r="B40" s="15">
        <f>+'ENERO '!B40+FEBRERO2023!B40+'MARZO 2023'!B40</f>
        <v>1</v>
      </c>
      <c r="C40" s="11" t="s">
        <v>42</v>
      </c>
      <c r="D40" s="11">
        <v>2022</v>
      </c>
    </row>
    <row r="41" spans="1:4" x14ac:dyDescent="0.2">
      <c r="A41" s="5" t="s">
        <v>17</v>
      </c>
      <c r="B41" s="15">
        <f>+'ENERO '!B41+FEBRERO2023!B41+'MARZO 2023'!B41</f>
        <v>267</v>
      </c>
      <c r="C41" s="11" t="s">
        <v>42</v>
      </c>
      <c r="D41" s="11">
        <v>2022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0" sqref="B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63</v>
      </c>
      <c r="B7" s="34"/>
      <c r="C7" s="34"/>
      <c r="D7" s="34"/>
      <c r="E7" s="34"/>
      <c r="F7" s="34"/>
      <c r="G7" s="34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183</v>
      </c>
      <c r="C10" s="11" t="s">
        <v>44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159</v>
      </c>
      <c r="C12" s="11" t="s">
        <v>44</v>
      </c>
      <c r="D12" s="11">
        <v>2023</v>
      </c>
    </row>
    <row r="13" spans="1:7" x14ac:dyDescent="0.2">
      <c r="A13" s="5" t="s">
        <v>20</v>
      </c>
      <c r="B13" s="9">
        <v>18</v>
      </c>
      <c r="C13" s="11" t="s">
        <v>44</v>
      </c>
      <c r="D13" s="11">
        <v>2023</v>
      </c>
    </row>
    <row r="14" spans="1:7" x14ac:dyDescent="0.2">
      <c r="A14" s="5" t="s">
        <v>0</v>
      </c>
      <c r="B14" s="9">
        <v>3</v>
      </c>
      <c r="C14" s="11" t="s">
        <v>44</v>
      </c>
      <c r="D14" s="11">
        <v>2023</v>
      </c>
    </row>
    <row r="15" spans="1:7" x14ac:dyDescent="0.2">
      <c r="A15" s="5" t="s">
        <v>21</v>
      </c>
      <c r="B15" s="9">
        <v>0</v>
      </c>
      <c r="C15" s="11" t="s">
        <v>44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3</v>
      </c>
      <c r="C16" s="11" t="s">
        <v>44</v>
      </c>
      <c r="D16" s="11">
        <v>2023</v>
      </c>
    </row>
    <row r="17" spans="1:4" x14ac:dyDescent="0.2">
      <c r="A17" s="4" t="s">
        <v>15</v>
      </c>
      <c r="B17" s="12" t="s">
        <v>38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160</v>
      </c>
      <c r="C18" s="11" t="s">
        <v>44</v>
      </c>
      <c r="D18" s="11">
        <v>2023</v>
      </c>
    </row>
    <row r="19" spans="1:4" x14ac:dyDescent="0.2">
      <c r="A19" s="5" t="s">
        <v>3</v>
      </c>
      <c r="B19" s="9">
        <v>20</v>
      </c>
      <c r="C19" s="11" t="s">
        <v>44</v>
      </c>
      <c r="D19" s="11">
        <v>2023</v>
      </c>
    </row>
    <row r="20" spans="1:4" x14ac:dyDescent="0.2">
      <c r="A20" s="5" t="s">
        <v>4</v>
      </c>
      <c r="B20" s="9">
        <v>3</v>
      </c>
      <c r="C20" s="11" t="s">
        <v>44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183</v>
      </c>
      <c r="C22" s="11" t="s">
        <v>44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44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156</v>
      </c>
      <c r="C25" s="11" t="s">
        <v>44</v>
      </c>
      <c r="D25" s="11">
        <v>2023</v>
      </c>
    </row>
    <row r="26" spans="1:4" x14ac:dyDescent="0.2">
      <c r="A26" s="5" t="s">
        <v>7</v>
      </c>
      <c r="B26" s="9">
        <v>27</v>
      </c>
      <c r="C26" s="11" t="s">
        <v>44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6</v>
      </c>
      <c r="C28" s="11" t="s">
        <v>44</v>
      </c>
      <c r="D28" s="11">
        <v>2023</v>
      </c>
    </row>
    <row r="29" spans="1:4" x14ac:dyDescent="0.2">
      <c r="A29" s="5" t="s">
        <v>25</v>
      </c>
      <c r="B29" s="9">
        <v>130</v>
      </c>
      <c r="C29" s="11" t="s">
        <v>44</v>
      </c>
      <c r="D29" s="11">
        <v>2023</v>
      </c>
    </row>
    <row r="30" spans="1:4" x14ac:dyDescent="0.2">
      <c r="A30" s="5" t="s">
        <v>26</v>
      </c>
      <c r="B30" s="9">
        <v>47</v>
      </c>
      <c r="C30" s="11" t="s">
        <v>44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110</v>
      </c>
      <c r="C32" s="11" t="s">
        <v>44</v>
      </c>
      <c r="D32" s="11">
        <v>2023</v>
      </c>
    </row>
    <row r="33" spans="1:4" x14ac:dyDescent="0.2">
      <c r="A33" s="5" t="s">
        <v>13</v>
      </c>
      <c r="B33" s="9">
        <v>68</v>
      </c>
      <c r="C33" s="11" t="s">
        <v>44</v>
      </c>
      <c r="D33" s="11">
        <v>2023</v>
      </c>
    </row>
    <row r="34" spans="1:4" x14ac:dyDescent="0.2">
      <c r="A34" s="5" t="s">
        <v>14</v>
      </c>
      <c r="B34" s="9">
        <v>3</v>
      </c>
      <c r="C34" s="11" t="s">
        <v>44</v>
      </c>
      <c r="D34" s="11">
        <v>2023</v>
      </c>
    </row>
    <row r="35" spans="1:4" x14ac:dyDescent="0.2">
      <c r="A35" s="5" t="s">
        <v>33</v>
      </c>
      <c r="B35" s="9">
        <v>2</v>
      </c>
      <c r="C35" s="11" t="s">
        <v>44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44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59</v>
      </c>
      <c r="C38" s="11" t="s">
        <v>44</v>
      </c>
      <c r="D38" s="11">
        <v>2023</v>
      </c>
    </row>
    <row r="39" spans="1:4" x14ac:dyDescent="0.2">
      <c r="A39" s="5" t="s">
        <v>35</v>
      </c>
      <c r="B39" s="9">
        <v>3</v>
      </c>
      <c r="C39" s="11" t="s">
        <v>44</v>
      </c>
      <c r="D39" s="11">
        <v>2023</v>
      </c>
    </row>
    <row r="40" spans="1:4" x14ac:dyDescent="0.2">
      <c r="A40" s="5" t="s">
        <v>36</v>
      </c>
      <c r="B40" s="9">
        <v>1</v>
      </c>
      <c r="C40" s="11" t="s">
        <v>44</v>
      </c>
      <c r="D40" s="11">
        <v>2023</v>
      </c>
    </row>
    <row r="41" spans="1:4" x14ac:dyDescent="0.2">
      <c r="A41" s="5" t="s">
        <v>17</v>
      </c>
      <c r="B41" s="9">
        <v>120</v>
      </c>
      <c r="C41" s="11" t="s">
        <v>44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A7" sqref="A7:G7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64</v>
      </c>
      <c r="B7" s="34"/>
      <c r="C7" s="34"/>
      <c r="D7" s="34"/>
      <c r="E7" s="34"/>
      <c r="F7" s="34"/>
      <c r="G7" s="34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157</v>
      </c>
      <c r="C10" s="11" t="s">
        <v>45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149</v>
      </c>
      <c r="C12" s="11" t="s">
        <v>45</v>
      </c>
      <c r="D12" s="11">
        <v>2023</v>
      </c>
    </row>
    <row r="13" spans="1:7" x14ac:dyDescent="0.2">
      <c r="A13" s="5" t="s">
        <v>20</v>
      </c>
      <c r="B13" s="9">
        <v>4</v>
      </c>
      <c r="C13" s="11" t="s">
        <v>45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45</v>
      </c>
      <c r="D14" s="11">
        <v>2023</v>
      </c>
    </row>
    <row r="15" spans="1:7" x14ac:dyDescent="0.2">
      <c r="A15" s="5" t="s">
        <v>21</v>
      </c>
      <c r="B15" s="9">
        <v>2</v>
      </c>
      <c r="C15" s="11" t="s">
        <v>45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45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135</v>
      </c>
      <c r="C18" s="11" t="s">
        <v>45</v>
      </c>
      <c r="D18" s="11">
        <v>2023</v>
      </c>
    </row>
    <row r="19" spans="1:4" x14ac:dyDescent="0.2">
      <c r="A19" s="5" t="s">
        <v>3</v>
      </c>
      <c r="B19" s="9">
        <v>20</v>
      </c>
      <c r="C19" s="11" t="s">
        <v>45</v>
      </c>
      <c r="D19" s="11">
        <v>2023</v>
      </c>
    </row>
    <row r="20" spans="1:4" x14ac:dyDescent="0.2">
      <c r="A20" s="5" t="s">
        <v>4</v>
      </c>
      <c r="B20" s="9">
        <v>2</v>
      </c>
      <c r="C20" s="11" t="s">
        <v>45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157</v>
      </c>
      <c r="C22" s="11" t="s">
        <v>45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45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132</v>
      </c>
      <c r="C25" s="11" t="s">
        <v>45</v>
      </c>
      <c r="D25" s="11">
        <v>2023</v>
      </c>
    </row>
    <row r="26" spans="1:4" x14ac:dyDescent="0.2">
      <c r="A26" s="5" t="s">
        <v>7</v>
      </c>
      <c r="B26" s="9">
        <v>25</v>
      </c>
      <c r="C26" s="11" t="s">
        <v>45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7</v>
      </c>
      <c r="C28" s="11" t="s">
        <v>45</v>
      </c>
      <c r="D28" s="11">
        <v>2023</v>
      </c>
    </row>
    <row r="29" spans="1:4" x14ac:dyDescent="0.2">
      <c r="A29" s="5" t="s">
        <v>25</v>
      </c>
      <c r="B29" s="9">
        <v>107</v>
      </c>
      <c r="C29" s="11" t="s">
        <v>45</v>
      </c>
      <c r="D29" s="11">
        <v>2023</v>
      </c>
    </row>
    <row r="30" spans="1:4" x14ac:dyDescent="0.2">
      <c r="A30" s="5" t="s">
        <v>26</v>
      </c>
      <c r="B30" s="9">
        <v>43</v>
      </c>
      <c r="C30" s="11" t="s">
        <v>45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91</v>
      </c>
      <c r="C32" s="11" t="s">
        <v>45</v>
      </c>
      <c r="D32" s="11">
        <v>2023</v>
      </c>
    </row>
    <row r="33" spans="1:4" x14ac:dyDescent="0.2">
      <c r="A33" s="5" t="s">
        <v>13</v>
      </c>
      <c r="B33" s="9">
        <v>66</v>
      </c>
      <c r="C33" s="11" t="s">
        <v>45</v>
      </c>
      <c r="D33" s="11">
        <v>2023</v>
      </c>
    </row>
    <row r="34" spans="1:4" x14ac:dyDescent="0.2">
      <c r="A34" s="5" t="s">
        <v>14</v>
      </c>
      <c r="B34" s="9">
        <v>0</v>
      </c>
      <c r="C34" s="11" t="s">
        <v>45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45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45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33</v>
      </c>
      <c r="C38" s="11" t="s">
        <v>45</v>
      </c>
      <c r="D38" s="11">
        <v>2023</v>
      </c>
    </row>
    <row r="39" spans="1:4" x14ac:dyDescent="0.2">
      <c r="A39" s="5" t="s">
        <v>35</v>
      </c>
      <c r="B39" s="9">
        <v>6</v>
      </c>
      <c r="C39" s="11" t="s">
        <v>45</v>
      </c>
      <c r="D39" s="11">
        <v>2023</v>
      </c>
    </row>
    <row r="40" spans="1:4" x14ac:dyDescent="0.2">
      <c r="A40" s="5" t="s">
        <v>36</v>
      </c>
      <c r="B40" s="9">
        <v>6</v>
      </c>
      <c r="C40" s="11" t="s">
        <v>45</v>
      </c>
      <c r="D40" s="11">
        <v>2023</v>
      </c>
    </row>
    <row r="41" spans="1:4" x14ac:dyDescent="0.2">
      <c r="A41" s="5" t="s">
        <v>17</v>
      </c>
      <c r="B41" s="9">
        <v>112</v>
      </c>
      <c r="C41" s="11" t="s">
        <v>45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30" zoomScaleNormal="130" workbookViewId="0">
      <selection activeCell="F11" sqref="F1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66</v>
      </c>
      <c r="B7" s="34"/>
      <c r="C7" s="34"/>
      <c r="D7" s="34"/>
      <c r="E7" s="34"/>
      <c r="F7" s="34"/>
      <c r="G7" s="34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188</v>
      </c>
      <c r="C10" s="11" t="s">
        <v>47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157</v>
      </c>
      <c r="C12" s="11" t="s">
        <v>47</v>
      </c>
      <c r="D12" s="11">
        <v>2023</v>
      </c>
    </row>
    <row r="13" spans="1:7" x14ac:dyDescent="0.2">
      <c r="A13" s="5" t="s">
        <v>20</v>
      </c>
      <c r="B13" s="9">
        <v>30</v>
      </c>
      <c r="C13" s="11" t="s">
        <v>47</v>
      </c>
      <c r="D13" s="11">
        <v>2023</v>
      </c>
    </row>
    <row r="14" spans="1:7" x14ac:dyDescent="0.2">
      <c r="A14" s="5" t="s">
        <v>0</v>
      </c>
      <c r="B14" s="9">
        <v>0</v>
      </c>
      <c r="C14" s="11" t="s">
        <v>47</v>
      </c>
      <c r="D14" s="11">
        <v>2023</v>
      </c>
    </row>
    <row r="15" spans="1:7" x14ac:dyDescent="0.2">
      <c r="A15" s="5" t="s">
        <v>21</v>
      </c>
      <c r="B15" s="9">
        <v>1</v>
      </c>
      <c r="C15" s="11" t="s">
        <v>47</v>
      </c>
      <c r="D15" s="11">
        <v>2023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47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148</v>
      </c>
      <c r="C18" s="11" t="s">
        <v>47</v>
      </c>
      <c r="D18" s="11">
        <v>2023</v>
      </c>
    </row>
    <row r="19" spans="1:4" x14ac:dyDescent="0.2">
      <c r="A19" s="5" t="s">
        <v>3</v>
      </c>
      <c r="B19" s="9">
        <v>39</v>
      </c>
      <c r="C19" s="11" t="s">
        <v>47</v>
      </c>
      <c r="D19" s="11">
        <v>2023</v>
      </c>
    </row>
    <row r="20" spans="1:4" x14ac:dyDescent="0.2">
      <c r="A20" s="5" t="s">
        <v>4</v>
      </c>
      <c r="B20" s="9">
        <v>1</v>
      </c>
      <c r="C20" s="11" t="s">
        <v>47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188</v>
      </c>
      <c r="C22" s="11" t="s">
        <v>47</v>
      </c>
      <c r="D22" s="11">
        <v>2023</v>
      </c>
    </row>
    <row r="23" spans="1:4" x14ac:dyDescent="0.2">
      <c r="A23" s="5" t="s">
        <v>10</v>
      </c>
      <c r="B23" s="9">
        <v>0</v>
      </c>
      <c r="C23" s="11" t="s">
        <v>47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47</v>
      </c>
      <c r="D25" s="11">
        <v>2023</v>
      </c>
    </row>
    <row r="26" spans="1:4" x14ac:dyDescent="0.2">
      <c r="A26" s="5" t="s">
        <v>7</v>
      </c>
      <c r="B26" s="9">
        <v>40</v>
      </c>
      <c r="C26" s="11" t="s">
        <v>47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12</v>
      </c>
      <c r="C28" s="11" t="s">
        <v>47</v>
      </c>
      <c r="D28" s="11">
        <v>2023</v>
      </c>
    </row>
    <row r="29" spans="1:4" x14ac:dyDescent="0.2">
      <c r="A29" s="5" t="s">
        <v>25</v>
      </c>
      <c r="B29" s="9">
        <v>144</v>
      </c>
      <c r="C29" s="11" t="s">
        <v>47</v>
      </c>
      <c r="D29" s="11">
        <v>2023</v>
      </c>
    </row>
    <row r="30" spans="1:4" x14ac:dyDescent="0.2">
      <c r="A30" s="5" t="s">
        <v>26</v>
      </c>
      <c r="B30" s="9">
        <v>32</v>
      </c>
      <c r="C30" s="11" t="s">
        <v>47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127</v>
      </c>
      <c r="C32" s="11" t="s">
        <v>47</v>
      </c>
      <c r="D32" s="11">
        <v>2023</v>
      </c>
    </row>
    <row r="33" spans="1:4" x14ac:dyDescent="0.2">
      <c r="A33" s="5" t="s">
        <v>13</v>
      </c>
      <c r="B33" s="9">
        <v>59</v>
      </c>
      <c r="C33" s="11" t="s">
        <v>47</v>
      </c>
      <c r="D33" s="11">
        <v>2023</v>
      </c>
    </row>
    <row r="34" spans="1:4" x14ac:dyDescent="0.2">
      <c r="A34" s="5" t="s">
        <v>14</v>
      </c>
      <c r="B34" s="9">
        <v>2</v>
      </c>
      <c r="C34" s="11" t="s">
        <v>47</v>
      </c>
      <c r="D34" s="11">
        <v>2023</v>
      </c>
    </row>
    <row r="35" spans="1:4" x14ac:dyDescent="0.2">
      <c r="A35" s="5" t="s">
        <v>33</v>
      </c>
      <c r="B35" s="9">
        <v>0</v>
      </c>
      <c r="C35" s="11" t="s">
        <v>47</v>
      </c>
      <c r="D35" s="11">
        <v>2023</v>
      </c>
    </row>
    <row r="36" spans="1:4" x14ac:dyDescent="0.2">
      <c r="A36" s="5" t="s">
        <v>27</v>
      </c>
      <c r="B36" s="9">
        <v>0</v>
      </c>
      <c r="C36" s="11" t="s">
        <v>47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58</v>
      </c>
      <c r="C38" s="11" t="s">
        <v>47</v>
      </c>
      <c r="D38" s="11">
        <v>2023</v>
      </c>
    </row>
    <row r="39" spans="1:4" x14ac:dyDescent="0.2">
      <c r="A39" s="5" t="s">
        <v>35</v>
      </c>
      <c r="B39" s="9">
        <v>8</v>
      </c>
      <c r="C39" s="11" t="s">
        <v>47</v>
      </c>
      <c r="D39" s="11">
        <v>2023</v>
      </c>
    </row>
    <row r="40" spans="1:4" x14ac:dyDescent="0.2">
      <c r="A40" s="5" t="s">
        <v>36</v>
      </c>
      <c r="B40" s="9">
        <v>0</v>
      </c>
      <c r="C40" s="11" t="s">
        <v>47</v>
      </c>
      <c r="D40" s="11">
        <v>2023</v>
      </c>
    </row>
    <row r="41" spans="1:4" x14ac:dyDescent="0.2">
      <c r="A41" s="5" t="s">
        <v>17</v>
      </c>
      <c r="B41" s="9">
        <v>122</v>
      </c>
      <c r="C41" s="11" t="s">
        <v>47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abSelected="1" zoomScale="130" zoomScaleNormal="130" workbookViewId="0">
      <selection activeCell="F17" sqref="F17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73</v>
      </c>
      <c r="B7" s="34"/>
      <c r="C7" s="34"/>
      <c r="D7" s="34"/>
      <c r="E7" s="34"/>
      <c r="F7" s="34"/>
      <c r="G7" s="34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+'ABRIL2023 '!B10+'MAYO 2023'!B10+'JUNIO 2023'!B10</f>
        <v>528</v>
      </c>
      <c r="C10" s="11" t="s">
        <v>46</v>
      </c>
      <c r="D10" s="11">
        <v>2023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+'ABRIL2023 '!B12+'MAYO 2023'!B12+'JUNIO 2023'!B12</f>
        <v>465</v>
      </c>
      <c r="C12" s="11" t="s">
        <v>46</v>
      </c>
      <c r="D12" s="11">
        <v>2023</v>
      </c>
    </row>
    <row r="13" spans="1:7" x14ac:dyDescent="0.2">
      <c r="A13" s="5" t="s">
        <v>20</v>
      </c>
      <c r="B13" s="15">
        <f>+'ABRIL2023 '!B13+'MAYO 2023'!B13+'JUNIO 2023'!B13</f>
        <v>52</v>
      </c>
      <c r="C13" s="11" t="s">
        <v>46</v>
      </c>
      <c r="D13" s="11">
        <v>2023</v>
      </c>
    </row>
    <row r="14" spans="1:7" x14ac:dyDescent="0.2">
      <c r="A14" s="5" t="s">
        <v>0</v>
      </c>
      <c r="B14" s="15">
        <f>+'ABRIL2023 '!B14+'MAYO 2023'!B14+'JUNIO 2023'!B14</f>
        <v>3</v>
      </c>
      <c r="C14" s="11" t="s">
        <v>46</v>
      </c>
      <c r="D14" s="11">
        <v>2023</v>
      </c>
    </row>
    <row r="15" spans="1:7" x14ac:dyDescent="0.2">
      <c r="A15" s="5" t="s">
        <v>21</v>
      </c>
      <c r="B15" s="15">
        <f>+'ABRIL2023 '!B15+'MAYO 2023'!B15+'JUNIO 2023'!B15</f>
        <v>3</v>
      </c>
      <c r="C15" s="11" t="s">
        <v>46</v>
      </c>
      <c r="D15" s="11">
        <v>2023</v>
      </c>
    </row>
    <row r="16" spans="1:7" x14ac:dyDescent="0.2">
      <c r="A16" s="5" t="s">
        <v>1</v>
      </c>
      <c r="B16" s="15">
        <f>+'ABRIL2023 '!B16+'MAYO 2023'!B16+'JUNIO 2023'!B16</f>
        <v>5</v>
      </c>
      <c r="C16" s="11" t="s">
        <v>46</v>
      </c>
      <c r="D16" s="11">
        <v>2023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+'ABRIL2023 '!B18+'MAYO 2023'!B18+'JUNIO 2023'!B18</f>
        <v>443</v>
      </c>
      <c r="C18" s="11" t="s">
        <v>46</v>
      </c>
      <c r="D18" s="11">
        <v>2023</v>
      </c>
    </row>
    <row r="19" spans="1:4" x14ac:dyDescent="0.2">
      <c r="A19" s="5" t="s">
        <v>3</v>
      </c>
      <c r="B19" s="15">
        <f>+'ABRIL2023 '!B19+'MAYO 2023'!B19+'JUNIO 2023'!B19</f>
        <v>79</v>
      </c>
      <c r="C19" s="11" t="s">
        <v>46</v>
      </c>
      <c r="D19" s="11">
        <v>2023</v>
      </c>
    </row>
    <row r="20" spans="1:4" x14ac:dyDescent="0.2">
      <c r="A20" s="5" t="s">
        <v>4</v>
      </c>
      <c r="B20" s="15">
        <f>+'ABRIL2023 '!B20+'MAYO 2023'!B20+'JUNIO 2023'!B20</f>
        <v>6</v>
      </c>
      <c r="C20" s="11" t="s">
        <v>46</v>
      </c>
      <c r="D20" s="11">
        <v>2023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+'ABRIL2023 '!B22+'MAYO 2023'!B22+'JUNIO 2023'!B22</f>
        <v>528</v>
      </c>
      <c r="C22" s="11" t="s">
        <v>46</v>
      </c>
      <c r="D22" s="11">
        <v>2023</v>
      </c>
    </row>
    <row r="23" spans="1:4" x14ac:dyDescent="0.2">
      <c r="A23" s="5" t="s">
        <v>10</v>
      </c>
      <c r="B23" s="15">
        <f>+'ABRIL2023 '!B23+'MAYO 2023'!B23+'JUNIO 2023'!B23</f>
        <v>0</v>
      </c>
      <c r="C23" s="11" t="s">
        <v>46</v>
      </c>
      <c r="D23" s="11">
        <v>2023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+'ABRIL2023 '!B25+'MAYO 2023'!B25+'JUNIO 2023'!B25</f>
        <v>436</v>
      </c>
      <c r="C25" s="11" t="s">
        <v>46</v>
      </c>
      <c r="D25" s="11">
        <v>2023</v>
      </c>
    </row>
    <row r="26" spans="1:4" x14ac:dyDescent="0.2">
      <c r="A26" s="5" t="s">
        <v>7</v>
      </c>
      <c r="B26" s="9">
        <f>+'ABRIL2023 '!B26+'MAYO 2023'!B26+'JUNIO 2023'!B26</f>
        <v>92</v>
      </c>
      <c r="C26" s="11" t="s">
        <v>46</v>
      </c>
      <c r="D26" s="11">
        <v>2023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+'ABRIL2023 '!B28+'MAYO 2023'!B28+'JUNIO 2023'!B28</f>
        <v>25</v>
      </c>
      <c r="C28" s="11" t="s">
        <v>46</v>
      </c>
      <c r="D28" s="11">
        <v>2023</v>
      </c>
    </row>
    <row r="29" spans="1:4" x14ac:dyDescent="0.2">
      <c r="A29" s="5" t="s">
        <v>25</v>
      </c>
      <c r="B29" s="15">
        <f>+'ABRIL2023 '!B29+'MAYO 2023'!B29+'JUNIO 2023'!B29</f>
        <v>381</v>
      </c>
      <c r="C29" s="11" t="s">
        <v>46</v>
      </c>
      <c r="D29" s="11">
        <v>2023</v>
      </c>
    </row>
    <row r="30" spans="1:4" x14ac:dyDescent="0.2">
      <c r="A30" s="5" t="s">
        <v>26</v>
      </c>
      <c r="B30" s="15">
        <f>+'ABRIL2023 '!B30+'MAYO 2023'!B30+'JUNIO 2023'!B30</f>
        <v>122</v>
      </c>
      <c r="C30" s="11" t="s">
        <v>46</v>
      </c>
      <c r="D30" s="11">
        <v>2023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+'ABRIL2023 '!B32+'MAYO 2023'!B32+'JUNIO 2023'!B32</f>
        <v>328</v>
      </c>
      <c r="C32" s="11" t="s">
        <v>46</v>
      </c>
      <c r="D32" s="11">
        <v>2023</v>
      </c>
    </row>
    <row r="33" spans="1:4" x14ac:dyDescent="0.2">
      <c r="A33" s="5" t="s">
        <v>13</v>
      </c>
      <c r="B33" s="15">
        <f>+'ABRIL2023 '!B33+'MAYO 2023'!B33+'JUNIO 2023'!B33</f>
        <v>193</v>
      </c>
      <c r="C33" s="11" t="s">
        <v>46</v>
      </c>
      <c r="D33" s="11">
        <v>2023</v>
      </c>
    </row>
    <row r="34" spans="1:4" x14ac:dyDescent="0.2">
      <c r="A34" s="5" t="s">
        <v>14</v>
      </c>
      <c r="B34" s="15">
        <f>+'ABRIL2023 '!B34+'MAYO 2023'!B34+'JUNIO 2023'!B34</f>
        <v>5</v>
      </c>
      <c r="C34" s="11" t="s">
        <v>46</v>
      </c>
      <c r="D34" s="11">
        <v>2023</v>
      </c>
    </row>
    <row r="35" spans="1:4" x14ac:dyDescent="0.2">
      <c r="A35" s="5" t="s">
        <v>33</v>
      </c>
      <c r="B35" s="15">
        <f>+'ABRIL2023 '!B35+'MAYO 2023'!B35+'JUNIO 2023'!B35</f>
        <v>2</v>
      </c>
      <c r="C35" s="11" t="s">
        <v>46</v>
      </c>
      <c r="D35" s="11">
        <v>2023</v>
      </c>
    </row>
    <row r="36" spans="1:4" x14ac:dyDescent="0.2">
      <c r="A36" s="5" t="s">
        <v>27</v>
      </c>
      <c r="B36" s="15">
        <f>+'ABRIL2023 '!B36+'MAYO 2023'!B36+'JUNIO 2023'!B36</f>
        <v>0</v>
      </c>
      <c r="C36" s="11" t="s">
        <v>46</v>
      </c>
      <c r="D36" s="11">
        <v>2023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+'ABRIL2023 '!B38+'MAYO 2023'!B38+'JUNIO 2023'!B38</f>
        <v>150</v>
      </c>
      <c r="C38" s="11" t="s">
        <v>46</v>
      </c>
      <c r="D38" s="11">
        <v>2023</v>
      </c>
    </row>
    <row r="39" spans="1:4" x14ac:dyDescent="0.2">
      <c r="A39" s="5" t="s">
        <v>35</v>
      </c>
      <c r="B39" s="15">
        <f>+'ABRIL2023 '!B39+'MAYO 2023'!B39+'JUNIO 2023'!B39</f>
        <v>17</v>
      </c>
      <c r="C39" s="11" t="s">
        <v>46</v>
      </c>
      <c r="D39" s="11">
        <v>2023</v>
      </c>
    </row>
    <row r="40" spans="1:4" x14ac:dyDescent="0.2">
      <c r="A40" s="5" t="s">
        <v>36</v>
      </c>
      <c r="B40" s="15">
        <f>+'ABRIL2023 '!B40+'MAYO 2023'!B40+'JUNIO 2023'!B40</f>
        <v>7</v>
      </c>
      <c r="C40" s="11" t="s">
        <v>46</v>
      </c>
      <c r="D40" s="11">
        <v>2023</v>
      </c>
    </row>
    <row r="41" spans="1:4" x14ac:dyDescent="0.2">
      <c r="A41" s="5" t="s">
        <v>17</v>
      </c>
      <c r="B41" s="15">
        <f>+'ABRIL2023 '!B41+'MAYO 2023'!B41+'JUNIO 2023'!B41</f>
        <v>354</v>
      </c>
      <c r="C41" s="11" t="s">
        <v>46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1" sqref="F11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2" t="s">
        <v>18</v>
      </c>
      <c r="B5" s="32"/>
      <c r="C5" s="32"/>
      <c r="D5" s="32"/>
      <c r="E5" s="32"/>
      <c r="F5" s="32"/>
      <c r="G5" s="32"/>
    </row>
    <row r="6" spans="1:7" ht="18.75" customHeight="1" x14ac:dyDescent="0.2">
      <c r="A6" s="33" t="s">
        <v>37</v>
      </c>
      <c r="B6" s="33"/>
      <c r="C6" s="33"/>
      <c r="D6" s="33"/>
      <c r="E6" s="33"/>
      <c r="F6" s="33"/>
      <c r="G6" s="33"/>
    </row>
    <row r="7" spans="1:7" ht="18" x14ac:dyDescent="0.25">
      <c r="A7" s="34" t="s">
        <v>67</v>
      </c>
      <c r="B7" s="34"/>
      <c r="C7" s="34"/>
      <c r="D7" s="34"/>
      <c r="E7" s="34"/>
      <c r="F7" s="34"/>
      <c r="G7" s="34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1"/>
      <c r="C10" s="11" t="s">
        <v>48</v>
      </c>
      <c r="D10" s="11">
        <v>2023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/>
      <c r="C12" s="11" t="s">
        <v>48</v>
      </c>
      <c r="D12" s="11">
        <v>2023</v>
      </c>
    </row>
    <row r="13" spans="1:7" x14ac:dyDescent="0.2">
      <c r="A13" s="5" t="s">
        <v>20</v>
      </c>
      <c r="B13" s="9"/>
      <c r="C13" s="11" t="s">
        <v>48</v>
      </c>
      <c r="D13" s="11">
        <v>2023</v>
      </c>
    </row>
    <row r="14" spans="1:7" x14ac:dyDescent="0.2">
      <c r="A14" s="5" t="s">
        <v>0</v>
      </c>
      <c r="B14" s="9"/>
      <c r="C14" s="11" t="s">
        <v>48</v>
      </c>
      <c r="D14" s="11">
        <v>2023</v>
      </c>
    </row>
    <row r="15" spans="1:7" x14ac:dyDescent="0.2">
      <c r="A15" s="5" t="s">
        <v>21</v>
      </c>
      <c r="B15" s="9"/>
      <c r="C15" s="11" t="s">
        <v>48</v>
      </c>
      <c r="D15" s="11">
        <v>2023</v>
      </c>
      <c r="G15" t="s">
        <v>38</v>
      </c>
    </row>
    <row r="16" spans="1:7" x14ac:dyDescent="0.2">
      <c r="A16" s="5" t="s">
        <v>1</v>
      </c>
      <c r="B16" s="9"/>
      <c r="C16" s="11" t="s">
        <v>48</v>
      </c>
      <c r="D16" s="11">
        <v>2023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/>
      <c r="C18" s="11" t="s">
        <v>48</v>
      </c>
      <c r="D18" s="11">
        <v>2023</v>
      </c>
    </row>
    <row r="19" spans="1:4" x14ac:dyDescent="0.2">
      <c r="A19" s="5" t="s">
        <v>3</v>
      </c>
      <c r="B19" s="9"/>
      <c r="C19" s="11" t="s">
        <v>48</v>
      </c>
      <c r="D19" s="11">
        <v>2023</v>
      </c>
    </row>
    <row r="20" spans="1:4" x14ac:dyDescent="0.2">
      <c r="A20" s="5" t="s">
        <v>4</v>
      </c>
      <c r="B20" s="9"/>
      <c r="C20" s="11" t="s">
        <v>48</v>
      </c>
      <c r="D20" s="11">
        <v>2023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/>
      <c r="C22" s="11" t="s">
        <v>48</v>
      </c>
      <c r="D22" s="11">
        <v>2023</v>
      </c>
    </row>
    <row r="23" spans="1:4" x14ac:dyDescent="0.2">
      <c r="A23" s="5" t="s">
        <v>10</v>
      </c>
      <c r="B23" s="9"/>
      <c r="C23" s="11" t="s">
        <v>48</v>
      </c>
      <c r="D23" s="11">
        <v>2023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48</v>
      </c>
      <c r="D25" s="11">
        <v>2023</v>
      </c>
    </row>
    <row r="26" spans="1:4" x14ac:dyDescent="0.2">
      <c r="A26" s="5" t="s">
        <v>7</v>
      </c>
      <c r="B26" s="9"/>
      <c r="C26" s="11" t="s">
        <v>48</v>
      </c>
      <c r="D26" s="11">
        <v>2023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/>
      <c r="C28" s="11" t="s">
        <v>48</v>
      </c>
      <c r="D28" s="11">
        <v>2023</v>
      </c>
    </row>
    <row r="29" spans="1:4" x14ac:dyDescent="0.2">
      <c r="A29" s="5" t="s">
        <v>25</v>
      </c>
      <c r="B29" s="9"/>
      <c r="C29" s="11" t="s">
        <v>48</v>
      </c>
      <c r="D29" s="11">
        <v>2023</v>
      </c>
    </row>
    <row r="30" spans="1:4" x14ac:dyDescent="0.2">
      <c r="A30" s="5" t="s">
        <v>26</v>
      </c>
      <c r="B30" s="9"/>
      <c r="C30" s="11" t="s">
        <v>48</v>
      </c>
      <c r="D30" s="11">
        <v>2023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/>
      <c r="C32" s="11" t="s">
        <v>48</v>
      </c>
      <c r="D32" s="11">
        <v>2023</v>
      </c>
    </row>
    <row r="33" spans="1:4" x14ac:dyDescent="0.2">
      <c r="A33" s="5" t="s">
        <v>13</v>
      </c>
      <c r="B33" s="9"/>
      <c r="C33" s="11" t="s">
        <v>48</v>
      </c>
      <c r="D33" s="11">
        <v>2023</v>
      </c>
    </row>
    <row r="34" spans="1:4" x14ac:dyDescent="0.2">
      <c r="A34" s="5" t="s">
        <v>14</v>
      </c>
      <c r="B34" s="9"/>
      <c r="C34" s="11" t="s">
        <v>48</v>
      </c>
      <c r="D34" s="11">
        <v>2023</v>
      </c>
    </row>
    <row r="35" spans="1:4" x14ac:dyDescent="0.2">
      <c r="A35" s="5" t="s">
        <v>33</v>
      </c>
      <c r="B35" s="9"/>
      <c r="C35" s="11" t="s">
        <v>48</v>
      </c>
      <c r="D35" s="11">
        <v>2023</v>
      </c>
    </row>
    <row r="36" spans="1:4" x14ac:dyDescent="0.2">
      <c r="A36" s="5" t="s">
        <v>27</v>
      </c>
      <c r="B36" s="9"/>
      <c r="C36" s="11" t="s">
        <v>48</v>
      </c>
      <c r="D36" s="11">
        <v>2023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/>
      <c r="C38" s="11" t="s">
        <v>48</v>
      </c>
      <c r="D38" s="11">
        <v>2023</v>
      </c>
    </row>
    <row r="39" spans="1:4" x14ac:dyDescent="0.2">
      <c r="A39" s="5" t="s">
        <v>35</v>
      </c>
      <c r="B39" s="9"/>
      <c r="C39" s="11" t="s">
        <v>48</v>
      </c>
      <c r="D39" s="11">
        <v>2023</v>
      </c>
    </row>
    <row r="40" spans="1:4" x14ac:dyDescent="0.2">
      <c r="A40" s="5" t="s">
        <v>36</v>
      </c>
      <c r="B40" s="9"/>
      <c r="C40" s="11" t="s">
        <v>48</v>
      </c>
      <c r="D40" s="11">
        <v>2023</v>
      </c>
    </row>
    <row r="41" spans="1:4" x14ac:dyDescent="0.2">
      <c r="A41" s="5" t="s">
        <v>17</v>
      </c>
      <c r="B41" s="9"/>
      <c r="C41" s="11" t="s">
        <v>48</v>
      </c>
      <c r="D41" s="11">
        <v>2023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ENERO </vt:lpstr>
      <vt:lpstr>FEBRERO2023</vt:lpstr>
      <vt:lpstr>MARZO 2023</vt:lpstr>
      <vt:lpstr>1ER TRIM </vt:lpstr>
      <vt:lpstr>ABRIL2023 </vt:lpstr>
      <vt:lpstr>MAYO 2023</vt:lpstr>
      <vt:lpstr>JUNIO 2023</vt:lpstr>
      <vt:lpstr>2DO TRIM 2023</vt:lpstr>
      <vt:lpstr>JULIO 2023</vt:lpstr>
      <vt:lpstr>agosto 2023</vt:lpstr>
      <vt:lpstr>septiembre 2023</vt:lpstr>
      <vt:lpstr>3ER TRIM 2022</vt:lpstr>
      <vt:lpstr>OCTUBRE 2023</vt:lpstr>
      <vt:lpstr>NOVIEMBRE 2022</vt:lpstr>
      <vt:lpstr>DICIEMBRE 2023</vt:lpstr>
      <vt:lpstr>4TO TRIM 2022</vt:lpstr>
      <vt:lpstr>consolidado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David Esteban Caraballo Bautista</cp:lastModifiedBy>
  <cp:lastPrinted>2023-07-05T18:00:29Z</cp:lastPrinted>
  <dcterms:created xsi:type="dcterms:W3CDTF">2011-12-27T01:26:45Z</dcterms:created>
  <dcterms:modified xsi:type="dcterms:W3CDTF">2023-07-05T18:01:19Z</dcterms:modified>
</cp:coreProperties>
</file>