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135" yWindow="900" windowWidth="11145" windowHeight="7620" tabRatio="814" activeTab="3"/>
  </bookViews>
  <sheets>
    <sheet name="ENERO " sheetId="31" r:id="rId1"/>
    <sheet name="FEBRERO2024" sheetId="32" r:id="rId2"/>
    <sheet name="MARZO 2024" sheetId="33" r:id="rId3"/>
    <sheet name="1ER TRIM " sheetId="34" r:id="rId4"/>
    <sheet name="ABRIL2024" sheetId="35" r:id="rId5"/>
    <sheet name="MAYO 2024" sheetId="36" r:id="rId6"/>
    <sheet name="JUNIO 2024" sheetId="37" r:id="rId7"/>
    <sheet name="2DO TRIM 2024" sheetId="38" r:id="rId8"/>
    <sheet name="JULIO 2024" sheetId="39" r:id="rId9"/>
    <sheet name="agosto 2024" sheetId="41" r:id="rId10"/>
    <sheet name="septiembre 2024" sheetId="42" r:id="rId11"/>
    <sheet name="3ER TRIM 2024" sheetId="43" r:id="rId12"/>
    <sheet name="OCTUBRE 2024" sheetId="44" r:id="rId13"/>
    <sheet name="NOVIEMBRE 2024" sheetId="45" r:id="rId14"/>
    <sheet name="DICIEMBRE 2023" sheetId="46" r:id="rId15"/>
    <sheet name="4TO TRIM 2023" sheetId="47" r:id="rId16"/>
    <sheet name="consolidado" sheetId="40" r:id="rId17"/>
  </sheets>
  <calcPr calcId="144525"/>
</workbook>
</file>

<file path=xl/calcChain.xml><?xml version="1.0" encoding="utf-8"?>
<calcChain xmlns="http://schemas.openxmlformats.org/spreadsheetml/2006/main">
  <c r="B14" i="47" l="1"/>
  <c r="C10" i="34" l="1"/>
  <c r="B30" i="47" l="1"/>
  <c r="B29" i="47"/>
  <c r="B28" i="47"/>
  <c r="B23" i="47"/>
  <c r="B41" i="47" l="1"/>
  <c r="B40" i="47"/>
  <c r="B39" i="47"/>
  <c r="B38" i="47"/>
  <c r="B36" i="47"/>
  <c r="B35" i="47"/>
  <c r="B34" i="47"/>
  <c r="B33" i="47"/>
  <c r="B32" i="47"/>
  <c r="B26" i="47"/>
  <c r="B25" i="47"/>
  <c r="B22" i="47"/>
  <c r="B20" i="47"/>
  <c r="B19" i="47"/>
  <c r="B18" i="47"/>
  <c r="B16" i="47"/>
  <c r="B15" i="47"/>
  <c r="B13" i="47"/>
  <c r="B12" i="47"/>
  <c r="B10" i="47"/>
  <c r="B40" i="40" l="1"/>
  <c r="B39" i="40"/>
  <c r="B38" i="40"/>
  <c r="B36" i="40"/>
  <c r="B35" i="40"/>
  <c r="B34" i="40"/>
  <c r="B33" i="40"/>
  <c r="B30" i="40"/>
  <c r="B28" i="40"/>
  <c r="B26" i="40"/>
  <c r="B20" i="40"/>
  <c r="B19" i="40"/>
  <c r="B16" i="40"/>
  <c r="B15" i="40"/>
  <c r="B14" i="40"/>
  <c r="B13" i="40"/>
  <c r="B10" i="38" l="1"/>
  <c r="C26" i="34"/>
  <c r="C25" i="34"/>
  <c r="B41" i="43" l="1"/>
  <c r="B40" i="43"/>
  <c r="B39" i="43"/>
  <c r="B38" i="43"/>
  <c r="B36" i="43"/>
  <c r="B35" i="43"/>
  <c r="B34" i="43"/>
  <c r="B33" i="43"/>
  <c r="B32" i="43"/>
  <c r="B30" i="43"/>
  <c r="B29" i="43"/>
  <c r="B28" i="43"/>
  <c r="B26" i="43"/>
  <c r="B25" i="43"/>
  <c r="B23" i="43"/>
  <c r="B22" i="43"/>
  <c r="B20" i="43"/>
  <c r="B19" i="43"/>
  <c r="B18" i="43"/>
  <c r="B16" i="43"/>
  <c r="B15" i="43"/>
  <c r="B14" i="43"/>
  <c r="B13" i="43"/>
  <c r="B12" i="43"/>
  <c r="B10" i="43"/>
  <c r="B40" i="38" l="1"/>
  <c r="B39" i="38"/>
  <c r="B38" i="38"/>
  <c r="B36" i="38"/>
  <c r="B35" i="38"/>
  <c r="B34" i="38"/>
  <c r="B33" i="38"/>
  <c r="B30" i="38"/>
  <c r="B28" i="38"/>
  <c r="B26" i="38"/>
  <c r="B20" i="38"/>
  <c r="B19" i="38"/>
  <c r="B16" i="38"/>
  <c r="B15" i="38"/>
  <c r="B14" i="38"/>
  <c r="B13" i="38"/>
  <c r="C29" i="34" l="1"/>
  <c r="C12" i="34"/>
  <c r="C41" i="34"/>
  <c r="C40" i="34"/>
  <c r="C39" i="34"/>
  <c r="C36" i="34"/>
  <c r="C35" i="34"/>
  <c r="C34" i="34"/>
  <c r="C33" i="34"/>
  <c r="C32" i="34"/>
  <c r="C30" i="34"/>
  <c r="C28" i="34"/>
  <c r="C23" i="34"/>
  <c r="C22" i="34"/>
  <c r="C20" i="34"/>
  <c r="C19" i="34"/>
  <c r="C18" i="34"/>
  <c r="C16" i="34"/>
  <c r="C15" i="34"/>
  <c r="C14" i="34"/>
  <c r="C13" i="34"/>
  <c r="C38" i="34" l="1"/>
  <c r="B41" i="40" l="1"/>
  <c r="B23" i="40"/>
  <c r="B22" i="40"/>
  <c r="B18" i="40"/>
  <c r="B12" i="40"/>
  <c r="B29" i="40"/>
  <c r="B25" i="40"/>
  <c r="B32" i="40"/>
  <c r="B23" i="38" l="1"/>
  <c r="B32" i="38"/>
  <c r="B18" i="38"/>
  <c r="B25" i="38"/>
  <c r="B22" i="38"/>
  <c r="B29" i="38"/>
  <c r="B12" i="38"/>
  <c r="B41" i="38"/>
</calcChain>
</file>

<file path=xl/sharedStrings.xml><?xml version="1.0" encoding="utf-8"?>
<sst xmlns="http://schemas.openxmlformats.org/spreadsheetml/2006/main" count="1440" uniqueCount="73">
  <si>
    <t>VEHICULO PESADO (AUTOBUS, CAMION)</t>
  </si>
  <si>
    <t>OTROS (BICICLETA ETC)</t>
  </si>
  <si>
    <t>CONDUCTOR</t>
  </si>
  <si>
    <t>PASAJERO</t>
  </si>
  <si>
    <t>PEATON</t>
  </si>
  <si>
    <t>SEXO DEL AFECTADO</t>
  </si>
  <si>
    <t>MASCULINO</t>
  </si>
  <si>
    <t>FEMENINO</t>
  </si>
  <si>
    <t>EDAD DEL AFECTADO</t>
  </si>
  <si>
    <t>MEDIO DE TRANSPORTE</t>
  </si>
  <si>
    <t>PUBLICO</t>
  </si>
  <si>
    <t>DESTINO DE EGRESO DE LOS AFECTADOS</t>
  </si>
  <si>
    <t>CURADO Y DESPACHADO (AMBULATORIO)</t>
  </si>
  <si>
    <t>HOSPITALIZACION SALA</t>
  </si>
  <si>
    <t>HOSPITALIZACION UCI</t>
  </si>
  <si>
    <t>CONDICION DEL AFECTADO</t>
  </si>
  <si>
    <t>MOTOCICLISTAS</t>
  </si>
  <si>
    <t xml:space="preserve">Otras PROVINCIAS </t>
  </si>
  <si>
    <t>CASOS ATENDIDOS POR ACCIDENTES DE TRANSITO HTQPJB</t>
  </si>
  <si>
    <t>MODO DE TRANSPORTE DE LOS AFECTADOS (tipo de vehiculo)</t>
  </si>
  <si>
    <t>AUTOMOVIL</t>
  </si>
  <si>
    <t>ATROPELLAMIENTO (GOLPE PEATON)</t>
  </si>
  <si>
    <t>CANTIDAD</t>
  </si>
  <si>
    <t>PRIVADO</t>
  </si>
  <si>
    <t>NIÑO (0-14 años)</t>
  </si>
  <si>
    <t>ADULTO (15-45  años)</t>
  </si>
  <si>
    <t>ADULTO MAYOR  (&gt;46  años)</t>
  </si>
  <si>
    <t xml:space="preserve">FALLECIMIENTO EN LA UNIDAD </t>
  </si>
  <si>
    <t>LUGAR DONDE OCURRIO EL ACCCIDENTE</t>
  </si>
  <si>
    <t>MES</t>
  </si>
  <si>
    <t>AñO</t>
  </si>
  <si>
    <t>TOTAL CASOS ATENDIDOS POR ACCIDENTE DE TRANSITO</t>
  </si>
  <si>
    <t xml:space="preserve">CASOS ATENDIDOS </t>
  </si>
  <si>
    <t>FALLECIDO PREVIO AL INGRESAR A LA UNIDAD</t>
  </si>
  <si>
    <t xml:space="preserve"> PROVINCIA DE LA VEGA (Constanza, Jarabacoa, Jima Abajo)</t>
  </si>
  <si>
    <t>PROVINCIA MONSEÑOR NOUEL (Bonao)</t>
  </si>
  <si>
    <t>PROVINCIA SANCHEZ RAMIREZ (Cotui)</t>
  </si>
  <si>
    <t>DPTO. ESTADISTICAS Y ARCHIVO</t>
  </si>
  <si>
    <t xml:space="preserve"> </t>
  </si>
  <si>
    <t>ENERO</t>
  </si>
  <si>
    <t>FEBRERO</t>
  </si>
  <si>
    <t>MARZO</t>
  </si>
  <si>
    <t>1ER TRIMESTRE</t>
  </si>
  <si>
    <t>TRIMESTRE</t>
  </si>
  <si>
    <t>ABRIL</t>
  </si>
  <si>
    <t>MAYO</t>
  </si>
  <si>
    <t>2DO TRIMESTRE</t>
  </si>
  <si>
    <t>JUNIO</t>
  </si>
  <si>
    <t>JULIO</t>
  </si>
  <si>
    <t>AGOSTO</t>
  </si>
  <si>
    <t>SEPTIEMBRE</t>
  </si>
  <si>
    <t xml:space="preserve">3ER TRIMESTRE </t>
  </si>
  <si>
    <t>OCTUBRE</t>
  </si>
  <si>
    <t>NOVIEMBRE</t>
  </si>
  <si>
    <t>DICIEMBRE</t>
  </si>
  <si>
    <t xml:space="preserve">4TO TRIMESTRE </t>
  </si>
  <si>
    <t>2DO TRIMESTRE 2022 (ABRIL-JUNIO)</t>
  </si>
  <si>
    <t>MARZO 2023</t>
  </si>
  <si>
    <t>FEBRERO 2023</t>
  </si>
  <si>
    <t>ABRIL 2023</t>
  </si>
  <si>
    <t>JUNIO 2023</t>
  </si>
  <si>
    <t>CONSOLIDADO 2023</t>
  </si>
  <si>
    <t>ENERO 2024</t>
  </si>
  <si>
    <t>MAYO 2024</t>
  </si>
  <si>
    <t>JULIO 2024</t>
  </si>
  <si>
    <t>AGOSTO 2024</t>
  </si>
  <si>
    <t>SEPTIEMBRE 2024</t>
  </si>
  <si>
    <t>3ER TRIMESTRE 2024 (JULIO-SEPTIEMBRE)</t>
  </si>
  <si>
    <t>OCTUBRE 2024</t>
  </si>
  <si>
    <t>NOVIEMBRE 2024</t>
  </si>
  <si>
    <t>4TO TRIMESTRE 2024 (OCT-DIC)</t>
  </si>
  <si>
    <t>DICIEMBRE 2024</t>
  </si>
  <si>
    <t>1ER TRIMESTRE 2024 (ENERO-MARZO)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</si>
</sst>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/>
    </xf>
    <xf numFmtId="9" fontId="1" fillId="0" borderId="0" xfId="1" applyFont="1" applyBorder="1" applyAlignment="1">
      <alignment horizontal="center" vertical="center" wrapText="1"/>
    </xf>
    <xf numFmtId="9" fontId="0" fillId="0" borderId="0" xfId="0" applyNumberFormat="1" applyAlignment="1">
      <alignment horizontal="center"/>
    </xf>
    <xf numFmtId="9" fontId="0" fillId="0" borderId="0" xfId="1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5703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644769</xdr:colOff>
      <xdr:row>0</xdr:row>
      <xdr:rowOff>0</xdr:rowOff>
    </xdr:from>
    <xdr:to>
      <xdr:col>7</xdr:col>
      <xdr:colOff>73269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6481" y="0"/>
          <a:ext cx="952500" cy="6227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210283</xdr:colOff>
      <xdr:row>3</xdr:row>
      <xdr:rowOff>112688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0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210283</xdr:colOff>
      <xdr:row>3</xdr:row>
      <xdr:rowOff>112688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0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195629</xdr:colOff>
      <xdr:row>3</xdr:row>
      <xdr:rowOff>112688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0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210283</xdr:colOff>
      <xdr:row>3</xdr:row>
      <xdr:rowOff>112688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0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3</xdr:row>
      <xdr:rowOff>120015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0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157162</xdr:colOff>
      <xdr:row>3</xdr:row>
      <xdr:rowOff>120015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0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195629</xdr:colOff>
      <xdr:row>3</xdr:row>
      <xdr:rowOff>112688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0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408110</xdr:colOff>
      <xdr:row>3</xdr:row>
      <xdr:rowOff>112688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0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87924</xdr:colOff>
      <xdr:row>0</xdr:row>
      <xdr:rowOff>21982</xdr:rowOff>
    </xdr:from>
    <xdr:to>
      <xdr:col>1</xdr:col>
      <xdr:colOff>1062405</xdr:colOff>
      <xdr:row>3</xdr:row>
      <xdr:rowOff>95251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924" y="21982"/>
          <a:ext cx="974481" cy="55684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139210</xdr:colOff>
      <xdr:row>0</xdr:row>
      <xdr:rowOff>36635</xdr:rowOff>
    </xdr:from>
    <xdr:to>
      <xdr:col>3</xdr:col>
      <xdr:colOff>256440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3152" y="36635"/>
          <a:ext cx="791307" cy="6081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65940</xdr:colOff>
      <xdr:row>0</xdr:row>
      <xdr:rowOff>7327</xdr:rowOff>
    </xdr:from>
    <xdr:to>
      <xdr:col>6</xdr:col>
      <xdr:colOff>424960</xdr:colOff>
      <xdr:row>3</xdr:row>
      <xdr:rowOff>146537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902" y="7327"/>
          <a:ext cx="952500" cy="6227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109904</xdr:colOff>
      <xdr:row>0</xdr:row>
      <xdr:rowOff>0</xdr:rowOff>
    </xdr:from>
    <xdr:to>
      <xdr:col>3</xdr:col>
      <xdr:colOff>320187</xdr:colOff>
      <xdr:row>3</xdr:row>
      <xdr:rowOff>112688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109904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210283</xdr:colOff>
      <xdr:row>3</xdr:row>
      <xdr:rowOff>112688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0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210283</xdr:colOff>
      <xdr:row>3</xdr:row>
      <xdr:rowOff>112688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0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195629</xdr:colOff>
      <xdr:row>3</xdr:row>
      <xdr:rowOff>112688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0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210283</xdr:colOff>
      <xdr:row>3</xdr:row>
      <xdr:rowOff>112688</xdr:rowOff>
    </xdr:to>
    <xdr:pic>
      <xdr:nvPicPr>
        <xdr:cNvPr id="6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0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30" zoomScaleNormal="130" workbookViewId="0">
      <selection activeCell="B38" sqref="B38:B41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3" t="s">
        <v>18</v>
      </c>
      <c r="B5" s="33"/>
      <c r="C5" s="33"/>
      <c r="D5" s="33"/>
      <c r="E5" s="33"/>
      <c r="F5" s="33"/>
      <c r="G5" s="33"/>
    </row>
    <row r="6" spans="1:7" ht="18.75" customHeight="1" x14ac:dyDescent="0.2">
      <c r="A6" s="34" t="s">
        <v>37</v>
      </c>
      <c r="B6" s="34"/>
      <c r="C6" s="34"/>
      <c r="D6" s="34"/>
      <c r="E6" s="34"/>
      <c r="F6" s="34"/>
      <c r="G6" s="34"/>
    </row>
    <row r="7" spans="1:7" ht="18" x14ac:dyDescent="0.25">
      <c r="A7" s="35" t="s">
        <v>62</v>
      </c>
      <c r="B7" s="35"/>
      <c r="C7" s="35"/>
      <c r="D7" s="35"/>
      <c r="E7" s="35"/>
      <c r="F7" s="35"/>
      <c r="G7" s="35"/>
    </row>
    <row r="8" spans="1:7" ht="18" x14ac:dyDescent="0.25">
      <c r="A8" s="14"/>
      <c r="B8" s="14"/>
      <c r="C8" s="14"/>
      <c r="D8" s="14"/>
      <c r="E8" s="14"/>
      <c r="F8" s="14"/>
      <c r="G8" s="14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16.5" customHeight="1" x14ac:dyDescent="0.2">
      <c r="A10" s="31" t="s">
        <v>32</v>
      </c>
      <c r="B10" s="15">
        <v>163</v>
      </c>
      <c r="C10" s="11" t="s">
        <v>39</v>
      </c>
      <c r="D10" s="11">
        <v>2023</v>
      </c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v>151</v>
      </c>
      <c r="C12" s="11" t="s">
        <v>39</v>
      </c>
      <c r="D12" s="11">
        <v>2023</v>
      </c>
    </row>
    <row r="13" spans="1:7" x14ac:dyDescent="0.2">
      <c r="A13" s="5" t="s">
        <v>20</v>
      </c>
      <c r="B13" s="9">
        <v>12</v>
      </c>
      <c r="C13" s="11" t="s">
        <v>39</v>
      </c>
      <c r="D13" s="11">
        <v>2023</v>
      </c>
    </row>
    <row r="14" spans="1:7" x14ac:dyDescent="0.2">
      <c r="A14" s="5" t="s">
        <v>0</v>
      </c>
      <c r="B14" s="9">
        <v>0</v>
      </c>
      <c r="C14" s="11" t="s">
        <v>39</v>
      </c>
      <c r="D14" s="11">
        <v>2023</v>
      </c>
    </row>
    <row r="15" spans="1:7" x14ac:dyDescent="0.2">
      <c r="A15" s="5" t="s">
        <v>21</v>
      </c>
      <c r="B15" s="9">
        <v>0</v>
      </c>
      <c r="C15" s="11" t="s">
        <v>39</v>
      </c>
      <c r="D15" s="11">
        <v>2023</v>
      </c>
      <c r="G15" t="s">
        <v>38</v>
      </c>
    </row>
    <row r="16" spans="1:7" x14ac:dyDescent="0.2">
      <c r="A16" s="5" t="s">
        <v>1</v>
      </c>
      <c r="B16" s="9">
        <v>0</v>
      </c>
      <c r="C16" s="11" t="s">
        <v>39</v>
      </c>
      <c r="D16" s="11">
        <v>2023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v>155</v>
      </c>
      <c r="C18" s="11" t="s">
        <v>39</v>
      </c>
      <c r="D18" s="11">
        <v>2023</v>
      </c>
    </row>
    <row r="19" spans="1:4" x14ac:dyDescent="0.2">
      <c r="A19" s="5" t="s">
        <v>3</v>
      </c>
      <c r="B19" s="9">
        <v>8</v>
      </c>
      <c r="C19" s="11" t="s">
        <v>39</v>
      </c>
      <c r="D19" s="11">
        <v>2023</v>
      </c>
    </row>
    <row r="20" spans="1:4" x14ac:dyDescent="0.2">
      <c r="A20" s="5" t="s">
        <v>4</v>
      </c>
      <c r="B20" s="9">
        <v>0</v>
      </c>
      <c r="C20" s="11" t="s">
        <v>39</v>
      </c>
      <c r="D20" s="11">
        <v>2023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v>163</v>
      </c>
      <c r="C22" s="11" t="s">
        <v>39</v>
      </c>
      <c r="D22" s="11">
        <v>2023</v>
      </c>
    </row>
    <row r="23" spans="1:4" x14ac:dyDescent="0.2">
      <c r="A23" s="5" t="s">
        <v>10</v>
      </c>
      <c r="B23" s="9">
        <v>0</v>
      </c>
      <c r="C23" s="11" t="s">
        <v>39</v>
      </c>
      <c r="D23" s="11">
        <v>2023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139</v>
      </c>
      <c r="C25" s="11" t="s">
        <v>39</v>
      </c>
      <c r="D25" s="11">
        <v>2023</v>
      </c>
    </row>
    <row r="26" spans="1:4" x14ac:dyDescent="0.2">
      <c r="A26" s="5" t="s">
        <v>7</v>
      </c>
      <c r="B26" s="9">
        <v>24</v>
      </c>
      <c r="C26" s="11" t="s">
        <v>39</v>
      </c>
      <c r="D26" s="11">
        <v>2023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v>136</v>
      </c>
      <c r="C28" s="11" t="s">
        <v>39</v>
      </c>
      <c r="D28" s="11">
        <v>2023</v>
      </c>
    </row>
    <row r="29" spans="1:4" x14ac:dyDescent="0.2">
      <c r="A29" s="5" t="s">
        <v>25</v>
      </c>
      <c r="B29" s="9">
        <v>27</v>
      </c>
      <c r="C29" s="11" t="s">
        <v>39</v>
      </c>
      <c r="D29" s="11">
        <v>2023</v>
      </c>
    </row>
    <row r="30" spans="1:4" x14ac:dyDescent="0.2">
      <c r="A30" s="5" t="s">
        <v>26</v>
      </c>
      <c r="B30" s="9">
        <v>0</v>
      </c>
      <c r="C30" s="11" t="s">
        <v>39</v>
      </c>
      <c r="D30" s="11">
        <v>2023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v>108</v>
      </c>
      <c r="C32" s="11" t="s">
        <v>39</v>
      </c>
      <c r="D32" s="11">
        <v>2023</v>
      </c>
    </row>
    <row r="33" spans="1:4" x14ac:dyDescent="0.2">
      <c r="A33" s="5" t="s">
        <v>13</v>
      </c>
      <c r="B33" s="9">
        <v>51</v>
      </c>
      <c r="C33" s="11" t="s">
        <v>39</v>
      </c>
      <c r="D33" s="11">
        <v>2023</v>
      </c>
    </row>
    <row r="34" spans="1:4" x14ac:dyDescent="0.2">
      <c r="A34" s="5" t="s">
        <v>14</v>
      </c>
      <c r="B34" s="9">
        <v>0</v>
      </c>
      <c r="C34" s="11" t="s">
        <v>39</v>
      </c>
      <c r="D34" s="11">
        <v>2023</v>
      </c>
    </row>
    <row r="35" spans="1:4" x14ac:dyDescent="0.2">
      <c r="A35" s="5" t="s">
        <v>33</v>
      </c>
      <c r="B35" s="9">
        <v>0</v>
      </c>
      <c r="C35" s="11" t="s">
        <v>39</v>
      </c>
      <c r="D35" s="11">
        <v>2023</v>
      </c>
    </row>
    <row r="36" spans="1:4" x14ac:dyDescent="0.2">
      <c r="A36" s="5" t="s">
        <v>27</v>
      </c>
      <c r="B36" s="9">
        <v>4</v>
      </c>
      <c r="C36" s="11" t="s">
        <v>39</v>
      </c>
      <c r="D36" s="11">
        <v>2023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54</v>
      </c>
      <c r="C38" s="11" t="s">
        <v>39</v>
      </c>
      <c r="D38" s="11">
        <v>2023</v>
      </c>
    </row>
    <row r="39" spans="1:4" x14ac:dyDescent="0.2">
      <c r="A39" s="5" t="s">
        <v>35</v>
      </c>
      <c r="B39" s="9">
        <v>7</v>
      </c>
      <c r="C39" s="11" t="s">
        <v>39</v>
      </c>
      <c r="D39" s="11">
        <v>2023</v>
      </c>
    </row>
    <row r="40" spans="1:4" x14ac:dyDescent="0.2">
      <c r="A40" s="5" t="s">
        <v>36</v>
      </c>
      <c r="B40" s="9">
        <v>0</v>
      </c>
      <c r="C40" s="11" t="s">
        <v>39</v>
      </c>
      <c r="D40" s="11">
        <v>2023</v>
      </c>
    </row>
    <row r="41" spans="1:4" x14ac:dyDescent="0.2">
      <c r="A41" s="5" t="s">
        <v>17</v>
      </c>
      <c r="B41" s="9">
        <v>102</v>
      </c>
      <c r="C41" s="11" t="s">
        <v>39</v>
      </c>
      <c r="D41" s="11">
        <v>2023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spans="2:3" ht="18" customHeight="1" x14ac:dyDescent="0.2">
      <c r="B52"/>
      <c r="C52"/>
    </row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30" zoomScaleNormal="130" workbookViewId="0">
      <selection activeCell="G12" sqref="G12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3" t="s">
        <v>18</v>
      </c>
      <c r="B5" s="33"/>
      <c r="C5" s="33"/>
      <c r="D5" s="33"/>
      <c r="E5" s="33"/>
      <c r="F5" s="33"/>
      <c r="G5" s="33"/>
    </row>
    <row r="6" spans="1:7" ht="18.75" customHeight="1" x14ac:dyDescent="0.2">
      <c r="A6" s="34" t="s">
        <v>37</v>
      </c>
      <c r="B6" s="34"/>
      <c r="C6" s="34"/>
      <c r="D6" s="34"/>
      <c r="E6" s="34"/>
      <c r="F6" s="34"/>
      <c r="G6" s="34"/>
    </row>
    <row r="7" spans="1:7" ht="18" x14ac:dyDescent="0.25">
      <c r="A7" s="35" t="s">
        <v>65</v>
      </c>
      <c r="B7" s="35"/>
      <c r="C7" s="35"/>
      <c r="D7" s="35"/>
      <c r="E7" s="35"/>
      <c r="F7" s="35"/>
      <c r="G7" s="35"/>
    </row>
    <row r="8" spans="1:7" ht="18" x14ac:dyDescent="0.25">
      <c r="A8" s="25"/>
      <c r="B8" s="25"/>
      <c r="C8" s="25"/>
      <c r="D8" s="25"/>
      <c r="E8" s="25"/>
      <c r="F8" s="25"/>
      <c r="G8" s="25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/>
      <c r="C10" s="11" t="s">
        <v>49</v>
      </c>
      <c r="D10" s="11">
        <v>2024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/>
      <c r="C12" s="11" t="s">
        <v>49</v>
      </c>
      <c r="D12" s="11">
        <v>2024</v>
      </c>
    </row>
    <row r="13" spans="1:7" x14ac:dyDescent="0.2">
      <c r="A13" s="5" t="s">
        <v>20</v>
      </c>
      <c r="B13" s="9"/>
      <c r="C13" s="11" t="s">
        <v>49</v>
      </c>
      <c r="D13" s="11">
        <v>2024</v>
      </c>
    </row>
    <row r="14" spans="1:7" x14ac:dyDescent="0.2">
      <c r="A14" s="5" t="s">
        <v>0</v>
      </c>
      <c r="B14" s="9"/>
      <c r="C14" s="11" t="s">
        <v>49</v>
      </c>
      <c r="D14" s="11">
        <v>2024</v>
      </c>
    </row>
    <row r="15" spans="1:7" x14ac:dyDescent="0.2">
      <c r="A15" s="5" t="s">
        <v>21</v>
      </c>
      <c r="B15" s="9"/>
      <c r="C15" s="11" t="s">
        <v>49</v>
      </c>
      <c r="D15" s="11">
        <v>2024</v>
      </c>
      <c r="G15" t="s">
        <v>38</v>
      </c>
    </row>
    <row r="16" spans="1:7" x14ac:dyDescent="0.2">
      <c r="A16" s="5" t="s">
        <v>1</v>
      </c>
      <c r="B16" s="9"/>
      <c r="C16" s="11" t="s">
        <v>49</v>
      </c>
      <c r="D16" s="11">
        <v>2024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/>
      <c r="C18" s="11" t="s">
        <v>49</v>
      </c>
      <c r="D18" s="11">
        <v>2024</v>
      </c>
    </row>
    <row r="19" spans="1:4" x14ac:dyDescent="0.2">
      <c r="A19" s="5" t="s">
        <v>3</v>
      </c>
      <c r="B19" s="9"/>
      <c r="C19" s="11" t="s">
        <v>49</v>
      </c>
      <c r="D19" s="11">
        <v>2024</v>
      </c>
    </row>
    <row r="20" spans="1:4" x14ac:dyDescent="0.2">
      <c r="A20" s="5" t="s">
        <v>4</v>
      </c>
      <c r="B20" s="9"/>
      <c r="C20" s="11" t="s">
        <v>49</v>
      </c>
      <c r="D20" s="11">
        <v>2024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/>
      <c r="C22" s="11" t="s">
        <v>49</v>
      </c>
      <c r="D22" s="11">
        <v>2024</v>
      </c>
    </row>
    <row r="23" spans="1:4" x14ac:dyDescent="0.2">
      <c r="A23" s="5" t="s">
        <v>10</v>
      </c>
      <c r="B23" s="9"/>
      <c r="C23" s="11" t="s">
        <v>49</v>
      </c>
      <c r="D23" s="11">
        <v>2024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/>
      <c r="C25" s="11" t="s">
        <v>49</v>
      </c>
      <c r="D25" s="11">
        <v>2024</v>
      </c>
    </row>
    <row r="26" spans="1:4" x14ac:dyDescent="0.2">
      <c r="A26" s="5" t="s">
        <v>7</v>
      </c>
      <c r="B26" s="9"/>
      <c r="C26" s="11" t="s">
        <v>49</v>
      </c>
      <c r="D26" s="11">
        <v>2024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/>
      <c r="C28" s="11" t="s">
        <v>49</v>
      </c>
      <c r="D28" s="11">
        <v>2024</v>
      </c>
    </row>
    <row r="29" spans="1:4" x14ac:dyDescent="0.2">
      <c r="A29" s="5" t="s">
        <v>25</v>
      </c>
      <c r="B29" s="9"/>
      <c r="C29" s="11" t="s">
        <v>49</v>
      </c>
      <c r="D29" s="11">
        <v>2024</v>
      </c>
    </row>
    <row r="30" spans="1:4" x14ac:dyDescent="0.2">
      <c r="A30" s="5" t="s">
        <v>26</v>
      </c>
      <c r="B30" s="9"/>
      <c r="C30" s="11" t="s">
        <v>49</v>
      </c>
      <c r="D30" s="11">
        <v>2024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/>
      <c r="C32" s="11" t="s">
        <v>49</v>
      </c>
      <c r="D32" s="11">
        <v>2024</v>
      </c>
    </row>
    <row r="33" spans="1:4" x14ac:dyDescent="0.2">
      <c r="A33" s="5" t="s">
        <v>13</v>
      </c>
      <c r="B33" s="9"/>
      <c r="C33" s="11" t="s">
        <v>49</v>
      </c>
      <c r="D33" s="11">
        <v>2024</v>
      </c>
    </row>
    <row r="34" spans="1:4" x14ac:dyDescent="0.2">
      <c r="A34" s="5" t="s">
        <v>14</v>
      </c>
      <c r="B34" s="9"/>
      <c r="C34" s="11" t="s">
        <v>49</v>
      </c>
      <c r="D34" s="11">
        <v>2024</v>
      </c>
    </row>
    <row r="35" spans="1:4" x14ac:dyDescent="0.2">
      <c r="A35" s="5" t="s">
        <v>33</v>
      </c>
      <c r="B35" s="9"/>
      <c r="C35" s="11" t="s">
        <v>49</v>
      </c>
      <c r="D35" s="11">
        <v>2024</v>
      </c>
    </row>
    <row r="36" spans="1:4" x14ac:dyDescent="0.2">
      <c r="A36" s="5" t="s">
        <v>27</v>
      </c>
      <c r="B36" s="9"/>
      <c r="C36" s="11" t="s">
        <v>49</v>
      </c>
      <c r="D36" s="11">
        <v>2024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/>
      <c r="C38" s="11" t="s">
        <v>49</v>
      </c>
      <c r="D38" s="11">
        <v>2024</v>
      </c>
    </row>
    <row r="39" spans="1:4" x14ac:dyDescent="0.2">
      <c r="A39" s="5" t="s">
        <v>35</v>
      </c>
      <c r="B39" s="9"/>
      <c r="C39" s="11" t="s">
        <v>49</v>
      </c>
      <c r="D39" s="11">
        <v>2024</v>
      </c>
    </row>
    <row r="40" spans="1:4" x14ac:dyDescent="0.2">
      <c r="A40" s="5" t="s">
        <v>36</v>
      </c>
      <c r="B40" s="9"/>
      <c r="C40" s="11" t="s">
        <v>49</v>
      </c>
      <c r="D40" s="11">
        <v>2024</v>
      </c>
    </row>
    <row r="41" spans="1:4" x14ac:dyDescent="0.2">
      <c r="A41" s="5" t="s">
        <v>17</v>
      </c>
      <c r="B41" s="9"/>
      <c r="C41" s="11" t="s">
        <v>49</v>
      </c>
      <c r="D41" s="11">
        <v>2024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topLeftCell="A7" zoomScale="130" zoomScaleNormal="130" workbookViewId="0">
      <selection activeCell="G12" sqref="G12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3" t="s">
        <v>18</v>
      </c>
      <c r="B5" s="33"/>
      <c r="C5" s="33"/>
      <c r="D5" s="33"/>
      <c r="E5" s="33"/>
      <c r="F5" s="33"/>
      <c r="G5" s="33"/>
    </row>
    <row r="6" spans="1:7" ht="18.75" customHeight="1" x14ac:dyDescent="0.2">
      <c r="A6" s="34" t="s">
        <v>37</v>
      </c>
      <c r="B6" s="34"/>
      <c r="C6" s="34"/>
      <c r="D6" s="34"/>
      <c r="E6" s="34"/>
      <c r="F6" s="34"/>
      <c r="G6" s="34"/>
    </row>
    <row r="7" spans="1:7" ht="18" x14ac:dyDescent="0.25">
      <c r="A7" s="35" t="s">
        <v>66</v>
      </c>
      <c r="B7" s="35"/>
      <c r="C7" s="35"/>
      <c r="D7" s="35"/>
      <c r="E7" s="35"/>
      <c r="F7" s="35"/>
      <c r="G7" s="35"/>
    </row>
    <row r="8" spans="1:7" ht="18" x14ac:dyDescent="0.25">
      <c r="A8" s="26"/>
      <c r="B8" s="26"/>
      <c r="C8" s="26"/>
      <c r="D8" s="26"/>
      <c r="E8" s="26"/>
      <c r="F8" s="26"/>
      <c r="G8" s="26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/>
      <c r="C10" s="11" t="s">
        <v>50</v>
      </c>
      <c r="D10" s="11">
        <v>2024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/>
      <c r="C12" s="11" t="s">
        <v>50</v>
      </c>
      <c r="D12" s="11">
        <v>2024</v>
      </c>
    </row>
    <row r="13" spans="1:7" x14ac:dyDescent="0.2">
      <c r="A13" s="5" t="s">
        <v>20</v>
      </c>
      <c r="B13" s="9"/>
      <c r="C13" s="11" t="s">
        <v>50</v>
      </c>
      <c r="D13" s="11">
        <v>2024</v>
      </c>
    </row>
    <row r="14" spans="1:7" x14ac:dyDescent="0.2">
      <c r="A14" s="5" t="s">
        <v>0</v>
      </c>
      <c r="B14" s="9"/>
      <c r="C14" s="11" t="s">
        <v>50</v>
      </c>
      <c r="D14" s="11">
        <v>2024</v>
      </c>
    </row>
    <row r="15" spans="1:7" x14ac:dyDescent="0.2">
      <c r="A15" s="5" t="s">
        <v>21</v>
      </c>
      <c r="B15" s="9"/>
      <c r="C15" s="11" t="s">
        <v>50</v>
      </c>
      <c r="D15" s="11">
        <v>2024</v>
      </c>
      <c r="G15" t="s">
        <v>38</v>
      </c>
    </row>
    <row r="16" spans="1:7" x14ac:dyDescent="0.2">
      <c r="A16" s="5" t="s">
        <v>1</v>
      </c>
      <c r="B16" s="9"/>
      <c r="C16" s="11" t="s">
        <v>50</v>
      </c>
      <c r="D16" s="11">
        <v>2024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/>
      <c r="C18" s="11" t="s">
        <v>50</v>
      </c>
      <c r="D18" s="11">
        <v>2024</v>
      </c>
    </row>
    <row r="19" spans="1:4" x14ac:dyDescent="0.2">
      <c r="A19" s="5" t="s">
        <v>3</v>
      </c>
      <c r="B19" s="9"/>
      <c r="C19" s="11" t="s">
        <v>50</v>
      </c>
      <c r="D19" s="11">
        <v>2024</v>
      </c>
    </row>
    <row r="20" spans="1:4" x14ac:dyDescent="0.2">
      <c r="A20" s="5" t="s">
        <v>4</v>
      </c>
      <c r="B20" s="9"/>
      <c r="C20" s="11" t="s">
        <v>50</v>
      </c>
      <c r="D20" s="11">
        <v>2024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/>
      <c r="C22" s="11" t="s">
        <v>50</v>
      </c>
      <c r="D22" s="11">
        <v>2024</v>
      </c>
    </row>
    <row r="23" spans="1:4" x14ac:dyDescent="0.2">
      <c r="A23" s="5" t="s">
        <v>10</v>
      </c>
      <c r="B23" s="9"/>
      <c r="C23" s="11" t="s">
        <v>50</v>
      </c>
      <c r="D23" s="11">
        <v>2024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/>
      <c r="C25" s="11" t="s">
        <v>50</v>
      </c>
      <c r="D25" s="11">
        <v>2024</v>
      </c>
    </row>
    <row r="26" spans="1:4" x14ac:dyDescent="0.2">
      <c r="A26" s="5" t="s">
        <v>7</v>
      </c>
      <c r="B26" s="9"/>
      <c r="C26" s="11" t="s">
        <v>50</v>
      </c>
      <c r="D26" s="11">
        <v>2024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/>
      <c r="C28" s="11" t="s">
        <v>50</v>
      </c>
      <c r="D28" s="11">
        <v>2024</v>
      </c>
    </row>
    <row r="29" spans="1:4" x14ac:dyDescent="0.2">
      <c r="A29" s="5" t="s">
        <v>25</v>
      </c>
      <c r="B29" s="9"/>
      <c r="C29" s="11" t="s">
        <v>50</v>
      </c>
      <c r="D29" s="11">
        <v>2024</v>
      </c>
    </row>
    <row r="30" spans="1:4" x14ac:dyDescent="0.2">
      <c r="A30" s="5" t="s">
        <v>26</v>
      </c>
      <c r="B30" s="9"/>
      <c r="C30" s="11" t="s">
        <v>50</v>
      </c>
      <c r="D30" s="11">
        <v>2024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/>
      <c r="C32" s="11" t="s">
        <v>50</v>
      </c>
      <c r="D32" s="11">
        <v>2024</v>
      </c>
    </row>
    <row r="33" spans="1:4" x14ac:dyDescent="0.2">
      <c r="A33" s="5" t="s">
        <v>13</v>
      </c>
      <c r="B33" s="9"/>
      <c r="C33" s="11" t="s">
        <v>50</v>
      </c>
      <c r="D33" s="11">
        <v>2024</v>
      </c>
    </row>
    <row r="34" spans="1:4" x14ac:dyDescent="0.2">
      <c r="A34" s="5" t="s">
        <v>14</v>
      </c>
      <c r="B34" s="9"/>
      <c r="C34" s="11" t="s">
        <v>50</v>
      </c>
      <c r="D34" s="11">
        <v>2024</v>
      </c>
    </row>
    <row r="35" spans="1:4" x14ac:dyDescent="0.2">
      <c r="A35" s="5" t="s">
        <v>33</v>
      </c>
      <c r="B35" s="9"/>
      <c r="C35" s="11" t="s">
        <v>50</v>
      </c>
      <c r="D35" s="11">
        <v>2024</v>
      </c>
    </row>
    <row r="36" spans="1:4" x14ac:dyDescent="0.2">
      <c r="A36" s="5" t="s">
        <v>27</v>
      </c>
      <c r="B36" s="9"/>
      <c r="C36" s="11" t="s">
        <v>50</v>
      </c>
      <c r="D36" s="11">
        <v>2024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/>
      <c r="C38" s="11" t="s">
        <v>50</v>
      </c>
      <c r="D38" s="11">
        <v>2024</v>
      </c>
    </row>
    <row r="39" spans="1:4" x14ac:dyDescent="0.2">
      <c r="A39" s="5" t="s">
        <v>35</v>
      </c>
      <c r="B39" s="9"/>
      <c r="C39" s="11" t="s">
        <v>50</v>
      </c>
      <c r="D39" s="11">
        <v>2024</v>
      </c>
    </row>
    <row r="40" spans="1:4" x14ac:dyDescent="0.2">
      <c r="A40" s="5" t="s">
        <v>36</v>
      </c>
      <c r="B40" s="9"/>
      <c r="C40" s="11" t="s">
        <v>50</v>
      </c>
      <c r="D40" s="11">
        <v>2024</v>
      </c>
    </row>
    <row r="41" spans="1:4" x14ac:dyDescent="0.2">
      <c r="A41" s="5" t="s">
        <v>17</v>
      </c>
      <c r="B41" s="9"/>
      <c r="C41" s="11" t="s">
        <v>50</v>
      </c>
      <c r="D41" s="11">
        <v>2024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G52"/>
  <sheetViews>
    <sheetView topLeftCell="A4" zoomScale="130" zoomScaleNormal="130" workbookViewId="0">
      <selection activeCell="G38" sqref="G38"/>
    </sheetView>
  </sheetViews>
  <sheetFormatPr baseColWidth="10" defaultRowHeight="12.75" x14ac:dyDescent="0.2"/>
  <cols>
    <col min="1" max="1" width="31.140625" customWidth="1"/>
    <col min="2" max="2" width="8.28515625" style="1" customWidth="1"/>
    <col min="3" max="3" width="17.5703125" style="1" customWidth="1"/>
    <col min="4" max="4" width="7.85546875" customWidth="1"/>
    <col min="5" max="5" width="8.85546875" customWidth="1"/>
  </cols>
  <sheetData>
    <row r="5" spans="1:7" ht="18.75" customHeight="1" x14ac:dyDescent="0.2">
      <c r="A5" s="33" t="s">
        <v>18</v>
      </c>
      <c r="B5" s="33"/>
      <c r="C5" s="33"/>
      <c r="D5" s="33"/>
      <c r="E5" s="33"/>
      <c r="F5" s="33"/>
      <c r="G5" s="33"/>
    </row>
    <row r="6" spans="1:7" ht="18.75" customHeight="1" x14ac:dyDescent="0.2">
      <c r="A6" s="34" t="s">
        <v>37</v>
      </c>
      <c r="B6" s="34"/>
      <c r="C6" s="34"/>
      <c r="D6" s="34"/>
      <c r="E6" s="34"/>
      <c r="F6" s="34"/>
      <c r="G6" s="34"/>
    </row>
    <row r="7" spans="1:7" ht="18" x14ac:dyDescent="0.25">
      <c r="A7" s="35" t="s">
        <v>67</v>
      </c>
      <c r="B7" s="35"/>
      <c r="C7" s="35"/>
      <c r="D7" s="35"/>
      <c r="E7" s="35"/>
      <c r="F7" s="35"/>
      <c r="G7" s="35"/>
    </row>
    <row r="8" spans="1:7" ht="18" x14ac:dyDescent="0.25">
      <c r="A8" s="26"/>
      <c r="B8" s="26"/>
      <c r="C8" s="26"/>
      <c r="D8" s="26"/>
      <c r="E8" s="26"/>
      <c r="F8" s="26"/>
      <c r="G8" s="26"/>
    </row>
    <row r="9" spans="1:7" ht="25.5" x14ac:dyDescent="0.2">
      <c r="A9" s="18" t="s">
        <v>31</v>
      </c>
      <c r="B9" s="19" t="s">
        <v>22</v>
      </c>
      <c r="C9" s="19" t="s">
        <v>43</v>
      </c>
      <c r="D9" s="19" t="s">
        <v>30</v>
      </c>
    </row>
    <row r="10" spans="1:7" x14ac:dyDescent="0.2">
      <c r="A10" s="10" t="s">
        <v>32</v>
      </c>
      <c r="B10" s="15">
        <f>+'JULIO 2024'!B10+'agosto 2024'!B10+'septiembre 2024'!B10</f>
        <v>0</v>
      </c>
      <c r="C10" s="11" t="s">
        <v>51</v>
      </c>
      <c r="D10" s="11">
        <v>2024</v>
      </c>
    </row>
    <row r="11" spans="1:7" ht="25.5" x14ac:dyDescent="0.2">
      <c r="A11" s="18" t="s">
        <v>19</v>
      </c>
      <c r="B11" s="19" t="s">
        <v>22</v>
      </c>
      <c r="C11" s="19" t="s">
        <v>43</v>
      </c>
      <c r="D11" s="19" t="s">
        <v>30</v>
      </c>
    </row>
    <row r="12" spans="1:7" x14ac:dyDescent="0.2">
      <c r="A12" s="5" t="s">
        <v>16</v>
      </c>
      <c r="B12" s="15">
        <f>+'JULIO 2024'!B12+'agosto 2024'!B12+'septiembre 2024'!B12</f>
        <v>0</v>
      </c>
      <c r="C12" s="11" t="s">
        <v>51</v>
      </c>
      <c r="D12" s="11">
        <v>2024</v>
      </c>
    </row>
    <row r="13" spans="1:7" x14ac:dyDescent="0.2">
      <c r="A13" s="5" t="s">
        <v>20</v>
      </c>
      <c r="B13" s="15">
        <f>+'JULIO 2024'!B13+'agosto 2024'!B13+'septiembre 2024'!B13</f>
        <v>0</v>
      </c>
      <c r="C13" s="11" t="s">
        <v>51</v>
      </c>
      <c r="D13" s="11">
        <v>2024</v>
      </c>
    </row>
    <row r="14" spans="1:7" x14ac:dyDescent="0.2">
      <c r="A14" s="5" t="s">
        <v>0</v>
      </c>
      <c r="B14" s="15">
        <f>+'JULIO 2024'!B14+'agosto 2024'!B14+'septiembre 2024'!B14</f>
        <v>0</v>
      </c>
      <c r="C14" s="11" t="s">
        <v>51</v>
      </c>
      <c r="D14" s="11">
        <v>2024</v>
      </c>
    </row>
    <row r="15" spans="1:7" x14ac:dyDescent="0.2">
      <c r="A15" s="5" t="s">
        <v>21</v>
      </c>
      <c r="B15" s="15">
        <f>+'JULIO 2024'!B15+'agosto 2024'!B15+'septiembre 2024'!B15</f>
        <v>0</v>
      </c>
      <c r="C15" s="11" t="s">
        <v>51</v>
      </c>
      <c r="D15" s="11">
        <v>2024</v>
      </c>
      <c r="G15" t="s">
        <v>38</v>
      </c>
    </row>
    <row r="16" spans="1:7" x14ac:dyDescent="0.2">
      <c r="A16" s="5" t="s">
        <v>1</v>
      </c>
      <c r="B16" s="15">
        <f>+'JULIO 2024'!B16+'agosto 2024'!B16+'septiembre 2024'!B16</f>
        <v>0</v>
      </c>
      <c r="C16" s="11" t="s">
        <v>51</v>
      </c>
      <c r="D16" s="11">
        <v>2024</v>
      </c>
    </row>
    <row r="17" spans="1:4" ht="22.5" x14ac:dyDescent="0.2">
      <c r="A17" s="18" t="s">
        <v>15</v>
      </c>
      <c r="B17" s="19" t="s">
        <v>22</v>
      </c>
      <c r="C17" s="19" t="s">
        <v>43</v>
      </c>
      <c r="D17" s="19" t="s">
        <v>30</v>
      </c>
    </row>
    <row r="18" spans="1:4" x14ac:dyDescent="0.2">
      <c r="A18" s="5" t="s">
        <v>2</v>
      </c>
      <c r="B18" s="15">
        <f>+'JULIO 2024'!B18+'agosto 2024'!B18+'septiembre 2024'!B18</f>
        <v>0</v>
      </c>
      <c r="C18" s="11" t="s">
        <v>51</v>
      </c>
      <c r="D18" s="11">
        <v>2024</v>
      </c>
    </row>
    <row r="19" spans="1:4" x14ac:dyDescent="0.2">
      <c r="A19" s="5" t="s">
        <v>3</v>
      </c>
      <c r="B19" s="15">
        <f>+'JULIO 2024'!B19+'agosto 2024'!B19+'septiembre 2024'!B19</f>
        <v>0</v>
      </c>
      <c r="C19" s="11" t="s">
        <v>51</v>
      </c>
      <c r="D19" s="11">
        <v>2024</v>
      </c>
    </row>
    <row r="20" spans="1:4" x14ac:dyDescent="0.2">
      <c r="A20" s="5" t="s">
        <v>4</v>
      </c>
      <c r="B20" s="15">
        <f>+'JULIO 2024'!B20+'agosto 2024'!B20+'septiembre 2024'!B20</f>
        <v>0</v>
      </c>
      <c r="C20" s="11" t="s">
        <v>51</v>
      </c>
      <c r="D20" s="11">
        <v>2024</v>
      </c>
    </row>
    <row r="21" spans="1:4" ht="22.5" x14ac:dyDescent="0.2">
      <c r="A21" s="18" t="s">
        <v>9</v>
      </c>
      <c r="B21" s="19" t="s">
        <v>22</v>
      </c>
      <c r="C21" s="19" t="s">
        <v>43</v>
      </c>
      <c r="D21" s="19" t="s">
        <v>30</v>
      </c>
    </row>
    <row r="22" spans="1:4" x14ac:dyDescent="0.2">
      <c r="A22" s="5" t="s">
        <v>23</v>
      </c>
      <c r="B22" s="15">
        <f>+'JULIO 2024'!B22+'agosto 2024'!B22+'septiembre 2024'!B22</f>
        <v>0</v>
      </c>
      <c r="C22" s="11" t="s">
        <v>51</v>
      </c>
      <c r="D22" s="11">
        <v>2024</v>
      </c>
    </row>
    <row r="23" spans="1:4" x14ac:dyDescent="0.2">
      <c r="A23" s="5" t="s">
        <v>10</v>
      </c>
      <c r="B23" s="15">
        <f>+'JULIO 2024'!B23+'agosto 2024'!B23+'septiembre 2024'!B23</f>
        <v>0</v>
      </c>
      <c r="C23" s="11" t="s">
        <v>51</v>
      </c>
      <c r="D23" s="11">
        <v>2024</v>
      </c>
    </row>
    <row r="24" spans="1:4" ht="22.5" x14ac:dyDescent="0.2">
      <c r="A24" s="18" t="s">
        <v>5</v>
      </c>
      <c r="B24" s="19" t="s">
        <v>22</v>
      </c>
      <c r="C24" s="19" t="s">
        <v>43</v>
      </c>
      <c r="D24" s="19" t="s">
        <v>30</v>
      </c>
    </row>
    <row r="25" spans="1:4" x14ac:dyDescent="0.2">
      <c r="A25" s="5" t="s">
        <v>6</v>
      </c>
      <c r="B25" s="15">
        <f>+'JULIO 2024'!B25+'agosto 2024'!B25+'septiembre 2024'!B25</f>
        <v>0</v>
      </c>
      <c r="C25" s="11" t="s">
        <v>51</v>
      </c>
      <c r="D25" s="11">
        <v>2024</v>
      </c>
    </row>
    <row r="26" spans="1:4" x14ac:dyDescent="0.2">
      <c r="A26" s="5" t="s">
        <v>7</v>
      </c>
      <c r="B26" s="15">
        <f>+'JULIO 2024'!B26+'agosto 2024'!B26+'septiembre 2024'!B26</f>
        <v>0</v>
      </c>
      <c r="C26" s="11" t="s">
        <v>51</v>
      </c>
      <c r="D26" s="11">
        <v>2024</v>
      </c>
    </row>
    <row r="27" spans="1:4" ht="22.5" x14ac:dyDescent="0.2">
      <c r="A27" s="18" t="s">
        <v>8</v>
      </c>
      <c r="B27" s="19" t="s">
        <v>22</v>
      </c>
      <c r="C27" s="19" t="s">
        <v>43</v>
      </c>
      <c r="D27" s="19" t="s">
        <v>30</v>
      </c>
    </row>
    <row r="28" spans="1:4" x14ac:dyDescent="0.2">
      <c r="A28" s="5" t="s">
        <v>24</v>
      </c>
      <c r="B28" s="15">
        <f>+'JULIO 2024'!B28+'agosto 2024'!B28+'septiembre 2024'!B28</f>
        <v>0</v>
      </c>
      <c r="C28" s="11" t="s">
        <v>51</v>
      </c>
      <c r="D28" s="11">
        <v>2024</v>
      </c>
    </row>
    <row r="29" spans="1:4" x14ac:dyDescent="0.2">
      <c r="A29" s="5" t="s">
        <v>25</v>
      </c>
      <c r="B29" s="15">
        <f>+'JULIO 2024'!B29+'agosto 2024'!B29+'septiembre 2024'!B29</f>
        <v>0</v>
      </c>
      <c r="C29" s="11" t="s">
        <v>51</v>
      </c>
      <c r="D29" s="11">
        <v>2024</v>
      </c>
    </row>
    <row r="30" spans="1:4" x14ac:dyDescent="0.2">
      <c r="A30" s="5" t="s">
        <v>26</v>
      </c>
      <c r="B30" s="15">
        <f>+'JULIO 2024'!B30+'agosto 2024'!B30+'septiembre 2024'!B30</f>
        <v>0</v>
      </c>
      <c r="C30" s="11" t="s">
        <v>51</v>
      </c>
      <c r="D30" s="11">
        <v>2024</v>
      </c>
    </row>
    <row r="31" spans="1:4" ht="25.5" x14ac:dyDescent="0.2">
      <c r="A31" s="18" t="s">
        <v>11</v>
      </c>
      <c r="B31" s="19" t="s">
        <v>22</v>
      </c>
      <c r="C31" s="19" t="s">
        <v>43</v>
      </c>
      <c r="D31" s="19" t="s">
        <v>30</v>
      </c>
    </row>
    <row r="32" spans="1:4" x14ac:dyDescent="0.2">
      <c r="A32" s="5" t="s">
        <v>12</v>
      </c>
      <c r="B32" s="15">
        <f>+'JULIO 2024'!B32+'agosto 2024'!B32+'septiembre 2024'!B32</f>
        <v>0</v>
      </c>
      <c r="C32" s="11" t="s">
        <v>51</v>
      </c>
      <c r="D32" s="11">
        <v>2024</v>
      </c>
    </row>
    <row r="33" spans="1:4" x14ac:dyDescent="0.2">
      <c r="A33" s="5" t="s">
        <v>13</v>
      </c>
      <c r="B33" s="15">
        <f>+'JULIO 2024'!B33+'agosto 2024'!B33+'septiembre 2024'!B33</f>
        <v>0</v>
      </c>
      <c r="C33" s="11" t="s">
        <v>51</v>
      </c>
      <c r="D33" s="11">
        <v>2024</v>
      </c>
    </row>
    <row r="34" spans="1:4" x14ac:dyDescent="0.2">
      <c r="A34" s="5" t="s">
        <v>14</v>
      </c>
      <c r="B34" s="15">
        <f>+'JULIO 2024'!B34+'agosto 2024'!B34+'septiembre 2024'!B34</f>
        <v>0</v>
      </c>
      <c r="C34" s="11" t="s">
        <v>51</v>
      </c>
      <c r="D34" s="11">
        <v>2024</v>
      </c>
    </row>
    <row r="35" spans="1:4" x14ac:dyDescent="0.2">
      <c r="A35" s="5" t="s">
        <v>33</v>
      </c>
      <c r="B35" s="15">
        <f>+'JULIO 2024'!B35+'agosto 2024'!B35+'septiembre 2024'!B35</f>
        <v>0</v>
      </c>
      <c r="C35" s="11" t="s">
        <v>51</v>
      </c>
      <c r="D35" s="11">
        <v>2024</v>
      </c>
    </row>
    <row r="36" spans="1:4" x14ac:dyDescent="0.2">
      <c r="A36" s="5" t="s">
        <v>27</v>
      </c>
      <c r="B36" s="15">
        <f>+'JULIO 2024'!B36+'agosto 2024'!B36+'septiembre 2024'!B36</f>
        <v>0</v>
      </c>
      <c r="C36" s="11" t="s">
        <v>51</v>
      </c>
      <c r="D36" s="11">
        <v>2024</v>
      </c>
    </row>
    <row r="37" spans="1:4" ht="25.5" x14ac:dyDescent="0.2">
      <c r="A37" s="18" t="s">
        <v>28</v>
      </c>
      <c r="B37" s="19" t="s">
        <v>22</v>
      </c>
      <c r="C37" s="19" t="s">
        <v>43</v>
      </c>
      <c r="D37" s="19" t="s">
        <v>30</v>
      </c>
    </row>
    <row r="38" spans="1:4" ht="22.5" x14ac:dyDescent="0.2">
      <c r="A38" s="13" t="s">
        <v>34</v>
      </c>
      <c r="B38" s="15">
        <f>+'septiembre 2024'!B38</f>
        <v>0</v>
      </c>
      <c r="C38" s="11" t="s">
        <v>51</v>
      </c>
      <c r="D38" s="11">
        <v>2024</v>
      </c>
    </row>
    <row r="39" spans="1:4" x14ac:dyDescent="0.2">
      <c r="A39" s="5" t="s">
        <v>35</v>
      </c>
      <c r="B39" s="15">
        <f>+'septiembre 2024'!B39</f>
        <v>0</v>
      </c>
      <c r="C39" s="11" t="s">
        <v>51</v>
      </c>
      <c r="D39" s="11">
        <v>2024</v>
      </c>
    </row>
    <row r="40" spans="1:4" x14ac:dyDescent="0.2">
      <c r="A40" s="5" t="s">
        <v>36</v>
      </c>
      <c r="B40" s="15">
        <f>+'septiembre 2024'!B40</f>
        <v>0</v>
      </c>
      <c r="C40" s="11" t="s">
        <v>51</v>
      </c>
      <c r="D40" s="11">
        <v>2024</v>
      </c>
    </row>
    <row r="41" spans="1:4" x14ac:dyDescent="0.2">
      <c r="A41" s="5" t="s">
        <v>17</v>
      </c>
      <c r="B41" s="15">
        <f>+'septiembre 2024'!B41</f>
        <v>0</v>
      </c>
      <c r="C41" s="11" t="s">
        <v>51</v>
      </c>
      <c r="D41" s="11">
        <v>2024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topLeftCell="A4" zoomScale="130" zoomScaleNormal="130" workbookViewId="0">
      <selection activeCell="K19" sqref="K19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3" t="s">
        <v>18</v>
      </c>
      <c r="B5" s="33"/>
      <c r="C5" s="33"/>
      <c r="D5" s="33"/>
      <c r="E5" s="33"/>
      <c r="F5" s="33"/>
      <c r="G5" s="33"/>
    </row>
    <row r="6" spans="1:7" ht="18.75" customHeight="1" x14ac:dyDescent="0.2">
      <c r="A6" s="34" t="s">
        <v>37</v>
      </c>
      <c r="B6" s="34"/>
      <c r="C6" s="34"/>
      <c r="D6" s="34"/>
      <c r="E6" s="34"/>
      <c r="F6" s="34"/>
      <c r="G6" s="34"/>
    </row>
    <row r="7" spans="1:7" ht="18" x14ac:dyDescent="0.25">
      <c r="A7" s="35" t="s">
        <v>68</v>
      </c>
      <c r="B7" s="35"/>
      <c r="C7" s="35"/>
      <c r="D7" s="35"/>
      <c r="E7" s="35"/>
      <c r="F7" s="35"/>
      <c r="G7" s="35"/>
    </row>
    <row r="8" spans="1:7" ht="18" x14ac:dyDescent="0.25">
      <c r="A8" s="27"/>
      <c r="B8" s="27"/>
      <c r="C8" s="27"/>
      <c r="D8" s="27"/>
      <c r="E8" s="27"/>
      <c r="F8" s="27"/>
      <c r="G8" s="27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/>
      <c r="C10" s="11" t="s">
        <v>52</v>
      </c>
      <c r="D10" s="11">
        <v>2023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15"/>
      <c r="C12" s="11" t="s">
        <v>52</v>
      </c>
      <c r="D12" s="11">
        <v>2023</v>
      </c>
    </row>
    <row r="13" spans="1:7" x14ac:dyDescent="0.2">
      <c r="A13" s="5" t="s">
        <v>20</v>
      </c>
      <c r="B13" s="15"/>
      <c r="C13" s="11" t="s">
        <v>52</v>
      </c>
      <c r="D13" s="11">
        <v>2023</v>
      </c>
    </row>
    <row r="14" spans="1:7" x14ac:dyDescent="0.2">
      <c r="A14" s="5" t="s">
        <v>0</v>
      </c>
      <c r="B14" s="15"/>
      <c r="C14" s="11" t="s">
        <v>52</v>
      </c>
      <c r="D14" s="11">
        <v>2023</v>
      </c>
    </row>
    <row r="15" spans="1:7" x14ac:dyDescent="0.2">
      <c r="A15" s="5" t="s">
        <v>21</v>
      </c>
      <c r="B15" s="15"/>
      <c r="C15" s="11" t="s">
        <v>52</v>
      </c>
      <c r="D15" s="11">
        <v>2023</v>
      </c>
      <c r="G15" t="s">
        <v>38</v>
      </c>
    </row>
    <row r="16" spans="1:7" x14ac:dyDescent="0.2">
      <c r="A16" s="5" t="s">
        <v>1</v>
      </c>
      <c r="B16" s="15"/>
      <c r="C16" s="11" t="s">
        <v>52</v>
      </c>
      <c r="D16" s="11">
        <v>2023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15"/>
      <c r="C18" s="11" t="s">
        <v>52</v>
      </c>
      <c r="D18" s="11">
        <v>2023</v>
      </c>
    </row>
    <row r="19" spans="1:4" x14ac:dyDescent="0.2">
      <c r="A19" s="5" t="s">
        <v>3</v>
      </c>
      <c r="B19" s="15"/>
      <c r="C19" s="11" t="s">
        <v>52</v>
      </c>
      <c r="D19" s="11">
        <v>2023</v>
      </c>
    </row>
    <row r="20" spans="1:4" x14ac:dyDescent="0.2">
      <c r="A20" s="5" t="s">
        <v>4</v>
      </c>
      <c r="B20" s="15"/>
      <c r="C20" s="11" t="s">
        <v>52</v>
      </c>
      <c r="D20" s="11">
        <v>2023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15"/>
      <c r="C22" s="11" t="s">
        <v>52</v>
      </c>
      <c r="D22" s="11">
        <v>2023</v>
      </c>
    </row>
    <row r="23" spans="1:4" x14ac:dyDescent="0.2">
      <c r="A23" s="5" t="s">
        <v>10</v>
      </c>
      <c r="B23" s="15"/>
      <c r="C23" s="11" t="s">
        <v>52</v>
      </c>
      <c r="D23" s="11">
        <v>2023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/>
      <c r="C25" s="11" t="s">
        <v>52</v>
      </c>
      <c r="D25" s="11">
        <v>2023</v>
      </c>
    </row>
    <row r="26" spans="1:4" x14ac:dyDescent="0.2">
      <c r="A26" s="5" t="s">
        <v>7</v>
      </c>
      <c r="B26" s="9"/>
      <c r="C26" s="11" t="s">
        <v>52</v>
      </c>
      <c r="D26" s="11">
        <v>2023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15"/>
      <c r="C28" s="11" t="s">
        <v>52</v>
      </c>
      <c r="D28" s="11">
        <v>2023</v>
      </c>
    </row>
    <row r="29" spans="1:4" x14ac:dyDescent="0.2">
      <c r="A29" s="5" t="s">
        <v>25</v>
      </c>
      <c r="B29" s="15"/>
      <c r="C29" s="11" t="s">
        <v>52</v>
      </c>
      <c r="D29" s="11">
        <v>2023</v>
      </c>
    </row>
    <row r="30" spans="1:4" x14ac:dyDescent="0.2">
      <c r="A30" s="5" t="s">
        <v>26</v>
      </c>
      <c r="B30" s="15"/>
      <c r="C30" s="11" t="s">
        <v>52</v>
      </c>
      <c r="D30" s="11">
        <v>2023</v>
      </c>
    </row>
    <row r="31" spans="1:4" ht="25.5" x14ac:dyDescent="0.2">
      <c r="A31" s="4" t="s">
        <v>11</v>
      </c>
      <c r="B31" s="12"/>
      <c r="C31" s="12" t="s">
        <v>29</v>
      </c>
      <c r="D31" s="12" t="s">
        <v>30</v>
      </c>
    </row>
    <row r="32" spans="1:4" x14ac:dyDescent="0.2">
      <c r="A32" s="5" t="s">
        <v>12</v>
      </c>
      <c r="B32" s="15"/>
      <c r="C32" s="11" t="s">
        <v>52</v>
      </c>
      <c r="D32" s="11">
        <v>2023</v>
      </c>
    </row>
    <row r="33" spans="1:4" x14ac:dyDescent="0.2">
      <c r="A33" s="5" t="s">
        <v>13</v>
      </c>
      <c r="B33" s="15"/>
      <c r="C33" s="11" t="s">
        <v>52</v>
      </c>
      <c r="D33" s="11">
        <v>2023</v>
      </c>
    </row>
    <row r="34" spans="1:4" x14ac:dyDescent="0.2">
      <c r="A34" s="5" t="s">
        <v>14</v>
      </c>
      <c r="B34" s="15"/>
      <c r="C34" s="11" t="s">
        <v>52</v>
      </c>
      <c r="D34" s="11">
        <v>2023</v>
      </c>
    </row>
    <row r="35" spans="1:4" x14ac:dyDescent="0.2">
      <c r="A35" s="5" t="s">
        <v>33</v>
      </c>
      <c r="B35" s="15"/>
      <c r="C35" s="11" t="s">
        <v>52</v>
      </c>
      <c r="D35" s="11">
        <v>2023</v>
      </c>
    </row>
    <row r="36" spans="1:4" x14ac:dyDescent="0.2">
      <c r="A36" s="5" t="s">
        <v>27</v>
      </c>
      <c r="B36" s="15"/>
      <c r="C36" s="11" t="s">
        <v>52</v>
      </c>
      <c r="D36" s="11">
        <v>2023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15"/>
      <c r="C38" s="11" t="s">
        <v>52</v>
      </c>
      <c r="D38" s="11">
        <v>2023</v>
      </c>
    </row>
    <row r="39" spans="1:4" x14ac:dyDescent="0.2">
      <c r="A39" s="5" t="s">
        <v>35</v>
      </c>
      <c r="B39" s="15"/>
      <c r="C39" s="11" t="s">
        <v>52</v>
      </c>
      <c r="D39" s="11">
        <v>2023</v>
      </c>
    </row>
    <row r="40" spans="1:4" x14ac:dyDescent="0.2">
      <c r="A40" s="5" t="s">
        <v>36</v>
      </c>
      <c r="B40" s="15"/>
      <c r="C40" s="11" t="s">
        <v>52</v>
      </c>
      <c r="D40" s="11">
        <v>2023</v>
      </c>
    </row>
    <row r="41" spans="1:4" x14ac:dyDescent="0.2">
      <c r="A41" s="5" t="s">
        <v>17</v>
      </c>
      <c r="B41" s="15"/>
      <c r="C41" s="11" t="s">
        <v>52</v>
      </c>
      <c r="D41" s="11">
        <v>2023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20" zoomScaleNormal="120" workbookViewId="0">
      <selection activeCell="G38" sqref="G38"/>
    </sheetView>
  </sheetViews>
  <sheetFormatPr baseColWidth="10" defaultRowHeight="12.75" x14ac:dyDescent="0.2"/>
  <cols>
    <col min="1" max="1" width="37.5703125" customWidth="1"/>
    <col min="2" max="2" width="9.425781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3" t="s">
        <v>18</v>
      </c>
      <c r="B5" s="33"/>
      <c r="C5" s="33"/>
      <c r="D5" s="33"/>
      <c r="E5" s="33"/>
      <c r="F5" s="33"/>
      <c r="G5" s="33"/>
    </row>
    <row r="6" spans="1:7" ht="18.75" customHeight="1" x14ac:dyDescent="0.2">
      <c r="A6" s="34" t="s">
        <v>37</v>
      </c>
      <c r="B6" s="34"/>
      <c r="C6" s="34"/>
      <c r="D6" s="34"/>
      <c r="E6" s="34"/>
      <c r="F6" s="34"/>
      <c r="G6" s="34"/>
    </row>
    <row r="7" spans="1:7" ht="18" x14ac:dyDescent="0.25">
      <c r="A7" s="35" t="s">
        <v>69</v>
      </c>
      <c r="B7" s="35"/>
      <c r="C7" s="35"/>
      <c r="D7" s="35"/>
      <c r="E7" s="35"/>
      <c r="F7" s="35"/>
      <c r="G7" s="35"/>
    </row>
    <row r="8" spans="1:7" ht="18" x14ac:dyDescent="0.25">
      <c r="A8" s="28"/>
      <c r="B8" s="28"/>
      <c r="C8" s="28"/>
      <c r="D8" s="28"/>
      <c r="E8" s="28"/>
      <c r="F8" s="28"/>
      <c r="G8" s="28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/>
      <c r="C10" s="11" t="s">
        <v>53</v>
      </c>
      <c r="D10" s="11">
        <v>2024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15"/>
      <c r="C12" s="11" t="s">
        <v>53</v>
      </c>
      <c r="D12" s="11">
        <v>2024</v>
      </c>
    </row>
    <row r="13" spans="1:7" x14ac:dyDescent="0.2">
      <c r="A13" s="5" t="s">
        <v>20</v>
      </c>
      <c r="B13" s="15"/>
      <c r="C13" s="11" t="s">
        <v>53</v>
      </c>
      <c r="D13" s="11">
        <v>2024</v>
      </c>
    </row>
    <row r="14" spans="1:7" x14ac:dyDescent="0.2">
      <c r="A14" s="5" t="s">
        <v>0</v>
      </c>
      <c r="B14" s="15"/>
      <c r="C14" s="11" t="s">
        <v>53</v>
      </c>
      <c r="D14" s="11">
        <v>2024</v>
      </c>
    </row>
    <row r="15" spans="1:7" x14ac:dyDescent="0.2">
      <c r="A15" s="5" t="s">
        <v>21</v>
      </c>
      <c r="B15" s="15"/>
      <c r="C15" s="11" t="s">
        <v>53</v>
      </c>
      <c r="D15" s="11">
        <v>2024</v>
      </c>
      <c r="G15" t="s">
        <v>38</v>
      </c>
    </row>
    <row r="16" spans="1:7" x14ac:dyDescent="0.2">
      <c r="A16" s="5" t="s">
        <v>1</v>
      </c>
      <c r="B16" s="15"/>
      <c r="C16" s="11" t="s">
        <v>53</v>
      </c>
      <c r="D16" s="11">
        <v>2024</v>
      </c>
    </row>
    <row r="17" spans="1:4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15"/>
      <c r="C18" s="11" t="s">
        <v>53</v>
      </c>
      <c r="D18" s="11">
        <v>2024</v>
      </c>
    </row>
    <row r="19" spans="1:4" x14ac:dyDescent="0.2">
      <c r="A19" s="5" t="s">
        <v>3</v>
      </c>
      <c r="B19" s="15"/>
      <c r="C19" s="11" t="s">
        <v>53</v>
      </c>
      <c r="D19" s="11">
        <v>2024</v>
      </c>
    </row>
    <row r="20" spans="1:4" x14ac:dyDescent="0.2">
      <c r="A20" s="5" t="s">
        <v>4</v>
      </c>
      <c r="B20" s="15"/>
      <c r="C20" s="11" t="s">
        <v>53</v>
      </c>
      <c r="D20" s="11">
        <v>2024</v>
      </c>
    </row>
    <row r="21" spans="1:4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15"/>
      <c r="C22" s="11" t="s">
        <v>53</v>
      </c>
      <c r="D22" s="11">
        <v>2024</v>
      </c>
    </row>
    <row r="23" spans="1:4" x14ac:dyDescent="0.2">
      <c r="A23" s="5" t="s">
        <v>10</v>
      </c>
      <c r="B23" s="15"/>
      <c r="C23" s="11" t="s">
        <v>53</v>
      </c>
      <c r="D23" s="11">
        <v>2024</v>
      </c>
    </row>
    <row r="24" spans="1:4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/>
      <c r="C25" s="11" t="s">
        <v>53</v>
      </c>
      <c r="D25" s="11">
        <v>2024</v>
      </c>
    </row>
    <row r="26" spans="1:4" x14ac:dyDescent="0.2">
      <c r="A26" s="5" t="s">
        <v>7</v>
      </c>
      <c r="B26" s="9"/>
      <c r="C26" s="11" t="s">
        <v>53</v>
      </c>
      <c r="D26" s="11">
        <v>2024</v>
      </c>
    </row>
    <row r="27" spans="1:4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15"/>
      <c r="C28" s="11" t="s">
        <v>53</v>
      </c>
      <c r="D28" s="11">
        <v>2023</v>
      </c>
    </row>
    <row r="29" spans="1:4" x14ac:dyDescent="0.2">
      <c r="A29" s="5" t="s">
        <v>25</v>
      </c>
      <c r="B29" s="15"/>
      <c r="C29" s="11" t="s">
        <v>53</v>
      </c>
      <c r="D29" s="11">
        <v>2023</v>
      </c>
    </row>
    <row r="30" spans="1:4" x14ac:dyDescent="0.2">
      <c r="A30" s="5" t="s">
        <v>26</v>
      </c>
      <c r="B30" s="15"/>
      <c r="C30" s="11" t="s">
        <v>53</v>
      </c>
      <c r="D30" s="11">
        <v>2023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15"/>
      <c r="C32" s="11" t="s">
        <v>53</v>
      </c>
      <c r="D32" s="11">
        <v>2024</v>
      </c>
    </row>
    <row r="33" spans="1:4" x14ac:dyDescent="0.2">
      <c r="A33" s="5" t="s">
        <v>13</v>
      </c>
      <c r="B33" s="15"/>
      <c r="C33" s="11" t="s">
        <v>53</v>
      </c>
      <c r="D33" s="11">
        <v>2024</v>
      </c>
    </row>
    <row r="34" spans="1:4" x14ac:dyDescent="0.2">
      <c r="A34" s="5" t="s">
        <v>14</v>
      </c>
      <c r="B34" s="15"/>
      <c r="C34" s="11" t="s">
        <v>53</v>
      </c>
      <c r="D34" s="11">
        <v>2024</v>
      </c>
    </row>
    <row r="35" spans="1:4" x14ac:dyDescent="0.2">
      <c r="A35" s="5" t="s">
        <v>33</v>
      </c>
      <c r="B35" s="15"/>
      <c r="C35" s="11" t="s">
        <v>53</v>
      </c>
      <c r="D35" s="11">
        <v>2024</v>
      </c>
    </row>
    <row r="36" spans="1:4" x14ac:dyDescent="0.2">
      <c r="A36" s="5" t="s">
        <v>27</v>
      </c>
      <c r="B36" s="15"/>
      <c r="C36" s="11" t="s">
        <v>53</v>
      </c>
      <c r="D36" s="11">
        <v>2024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15"/>
      <c r="C38" s="11" t="s">
        <v>53</v>
      </c>
      <c r="D38" s="11">
        <v>2024</v>
      </c>
    </row>
    <row r="39" spans="1:4" x14ac:dyDescent="0.2">
      <c r="A39" s="5" t="s">
        <v>35</v>
      </c>
      <c r="B39" s="15"/>
      <c r="C39" s="11" t="s">
        <v>53</v>
      </c>
      <c r="D39" s="11">
        <v>2024</v>
      </c>
    </row>
    <row r="40" spans="1:4" x14ac:dyDescent="0.2">
      <c r="A40" s="5" t="s">
        <v>36</v>
      </c>
      <c r="B40" s="15"/>
      <c r="C40" s="11" t="s">
        <v>53</v>
      </c>
      <c r="D40" s="11">
        <v>2024</v>
      </c>
    </row>
    <row r="41" spans="1:4" x14ac:dyDescent="0.2">
      <c r="A41" s="5" t="s">
        <v>17</v>
      </c>
      <c r="B41" s="15"/>
      <c r="C41" s="11" t="s">
        <v>53</v>
      </c>
      <c r="D41" s="11">
        <v>2024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20" zoomScaleNormal="120" workbookViewId="0">
      <selection activeCell="H13" sqref="H13"/>
    </sheetView>
  </sheetViews>
  <sheetFormatPr baseColWidth="10" defaultRowHeight="12.75" x14ac:dyDescent="0.2"/>
  <cols>
    <col min="1" max="1" width="37.5703125" customWidth="1"/>
    <col min="2" max="2" width="9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3" t="s">
        <v>18</v>
      </c>
      <c r="B5" s="33"/>
      <c r="C5" s="33"/>
      <c r="D5" s="33"/>
      <c r="E5" s="33"/>
      <c r="F5" s="33"/>
      <c r="G5" s="33"/>
    </row>
    <row r="6" spans="1:7" ht="18.75" customHeight="1" x14ac:dyDescent="0.2">
      <c r="A6" s="34" t="s">
        <v>37</v>
      </c>
      <c r="B6" s="34"/>
      <c r="C6" s="34"/>
      <c r="D6" s="34"/>
      <c r="E6" s="34"/>
      <c r="F6" s="34"/>
      <c r="G6" s="34"/>
    </row>
    <row r="7" spans="1:7" ht="18" x14ac:dyDescent="0.25">
      <c r="A7" s="35" t="s">
        <v>71</v>
      </c>
      <c r="B7" s="35"/>
      <c r="C7" s="35"/>
      <c r="D7" s="35"/>
      <c r="E7" s="35"/>
      <c r="F7" s="35"/>
      <c r="G7" s="35"/>
    </row>
    <row r="8" spans="1:7" ht="18" x14ac:dyDescent="0.25">
      <c r="A8" s="29"/>
      <c r="B8" s="29"/>
      <c r="C8" s="29"/>
      <c r="D8" s="29"/>
      <c r="E8" s="29"/>
      <c r="F8" s="29"/>
      <c r="G8" s="29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/>
      <c r="C10" s="11" t="s">
        <v>54</v>
      </c>
      <c r="D10" s="11">
        <v>2024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15"/>
      <c r="C12" s="11" t="s">
        <v>54</v>
      </c>
      <c r="D12" s="11">
        <v>2024</v>
      </c>
    </row>
    <row r="13" spans="1:7" x14ac:dyDescent="0.2">
      <c r="A13" s="5" t="s">
        <v>20</v>
      </c>
      <c r="B13" s="15"/>
      <c r="C13" s="11" t="s">
        <v>54</v>
      </c>
      <c r="D13" s="11">
        <v>2024</v>
      </c>
    </row>
    <row r="14" spans="1:7" x14ac:dyDescent="0.2">
      <c r="A14" s="5" t="s">
        <v>0</v>
      </c>
      <c r="B14" s="15"/>
      <c r="C14" s="11" t="s">
        <v>54</v>
      </c>
      <c r="D14" s="11">
        <v>2024</v>
      </c>
    </row>
    <row r="15" spans="1:7" x14ac:dyDescent="0.2">
      <c r="A15" s="5" t="s">
        <v>21</v>
      </c>
      <c r="B15" s="15"/>
      <c r="C15" s="11" t="s">
        <v>54</v>
      </c>
      <c r="D15" s="11">
        <v>2024</v>
      </c>
      <c r="G15" t="s">
        <v>38</v>
      </c>
    </row>
    <row r="16" spans="1:7" x14ac:dyDescent="0.2">
      <c r="A16" s="5" t="s">
        <v>1</v>
      </c>
      <c r="B16" s="15"/>
      <c r="C16" s="11" t="s">
        <v>54</v>
      </c>
      <c r="D16" s="11">
        <v>2024</v>
      </c>
    </row>
    <row r="17" spans="1:4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15"/>
      <c r="C18" s="11" t="s">
        <v>54</v>
      </c>
      <c r="D18" s="11">
        <v>2024</v>
      </c>
    </row>
    <row r="19" spans="1:4" x14ac:dyDescent="0.2">
      <c r="A19" s="5" t="s">
        <v>3</v>
      </c>
      <c r="B19" s="15"/>
      <c r="C19" s="11" t="s">
        <v>54</v>
      </c>
      <c r="D19" s="11">
        <v>2024</v>
      </c>
    </row>
    <row r="20" spans="1:4" x14ac:dyDescent="0.2">
      <c r="A20" s="5" t="s">
        <v>4</v>
      </c>
      <c r="B20" s="15"/>
      <c r="C20" s="11" t="s">
        <v>54</v>
      </c>
      <c r="D20" s="11">
        <v>2024</v>
      </c>
    </row>
    <row r="21" spans="1:4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15"/>
      <c r="C22" s="11" t="s">
        <v>54</v>
      </c>
      <c r="D22" s="11">
        <v>2024</v>
      </c>
    </row>
    <row r="23" spans="1:4" x14ac:dyDescent="0.2">
      <c r="A23" s="5" t="s">
        <v>10</v>
      </c>
      <c r="B23" s="15"/>
      <c r="C23" s="11" t="s">
        <v>54</v>
      </c>
      <c r="D23" s="11">
        <v>2024</v>
      </c>
    </row>
    <row r="24" spans="1:4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/>
      <c r="C25" s="11" t="s">
        <v>54</v>
      </c>
      <c r="D25" s="11">
        <v>2024</v>
      </c>
    </row>
    <row r="26" spans="1:4" x14ac:dyDescent="0.2">
      <c r="A26" s="5" t="s">
        <v>7</v>
      </c>
      <c r="B26" s="9"/>
      <c r="C26" s="11" t="s">
        <v>54</v>
      </c>
      <c r="D26" s="11">
        <v>2024</v>
      </c>
    </row>
    <row r="27" spans="1:4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15"/>
      <c r="C28" s="11" t="s">
        <v>54</v>
      </c>
      <c r="D28" s="11">
        <v>2024</v>
      </c>
    </row>
    <row r="29" spans="1:4" x14ac:dyDescent="0.2">
      <c r="A29" s="5" t="s">
        <v>25</v>
      </c>
      <c r="B29" s="15"/>
      <c r="C29" s="11" t="s">
        <v>54</v>
      </c>
      <c r="D29" s="11">
        <v>2024</v>
      </c>
    </row>
    <row r="30" spans="1:4" x14ac:dyDescent="0.2">
      <c r="A30" s="5" t="s">
        <v>26</v>
      </c>
      <c r="B30" s="15"/>
      <c r="C30" s="11" t="s">
        <v>54</v>
      </c>
      <c r="D30" s="11">
        <v>2024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15"/>
      <c r="C32" s="11" t="s">
        <v>54</v>
      </c>
      <c r="D32" s="11">
        <v>2024</v>
      </c>
    </row>
    <row r="33" spans="1:4" x14ac:dyDescent="0.2">
      <c r="A33" s="5" t="s">
        <v>13</v>
      </c>
      <c r="B33" s="15"/>
      <c r="C33" s="11" t="s">
        <v>54</v>
      </c>
      <c r="D33" s="11">
        <v>2024</v>
      </c>
    </row>
    <row r="34" spans="1:4" x14ac:dyDescent="0.2">
      <c r="A34" s="5" t="s">
        <v>14</v>
      </c>
      <c r="B34" s="15"/>
      <c r="C34" s="11" t="s">
        <v>54</v>
      </c>
      <c r="D34" s="11">
        <v>2024</v>
      </c>
    </row>
    <row r="35" spans="1:4" x14ac:dyDescent="0.2">
      <c r="A35" s="5" t="s">
        <v>33</v>
      </c>
      <c r="B35" s="15"/>
      <c r="C35" s="11" t="s">
        <v>54</v>
      </c>
      <c r="D35" s="11">
        <v>2024</v>
      </c>
    </row>
    <row r="36" spans="1:4" x14ac:dyDescent="0.2">
      <c r="A36" s="5" t="s">
        <v>27</v>
      </c>
      <c r="B36" s="15"/>
      <c r="C36" s="11" t="s">
        <v>54</v>
      </c>
      <c r="D36" s="11">
        <v>2024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15"/>
      <c r="C38" s="11" t="s">
        <v>54</v>
      </c>
      <c r="D38" s="11">
        <v>2024</v>
      </c>
    </row>
    <row r="39" spans="1:4" x14ac:dyDescent="0.2">
      <c r="A39" s="5" t="s">
        <v>35</v>
      </c>
      <c r="B39" s="15"/>
      <c r="C39" s="11" t="s">
        <v>54</v>
      </c>
      <c r="D39" s="11">
        <v>2024</v>
      </c>
    </row>
    <row r="40" spans="1:4" x14ac:dyDescent="0.2">
      <c r="A40" s="5" t="s">
        <v>36</v>
      </c>
      <c r="B40" s="15"/>
      <c r="C40" s="11" t="s">
        <v>54</v>
      </c>
      <c r="D40" s="11">
        <v>2024</v>
      </c>
    </row>
    <row r="41" spans="1:4" x14ac:dyDescent="0.2">
      <c r="A41" s="5" t="s">
        <v>17</v>
      </c>
      <c r="B41" s="15"/>
      <c r="C41" s="11" t="s">
        <v>54</v>
      </c>
      <c r="D41" s="11">
        <v>2024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G52"/>
  <sheetViews>
    <sheetView topLeftCell="A7" zoomScale="130" zoomScaleNormal="130" workbookViewId="0">
      <selection activeCell="G9" sqref="G9"/>
    </sheetView>
  </sheetViews>
  <sheetFormatPr baseColWidth="10" defaultRowHeight="12.75" x14ac:dyDescent="0.2"/>
  <cols>
    <col min="1" max="1" width="31.140625" customWidth="1"/>
    <col min="2" max="2" width="8.28515625" style="1" customWidth="1"/>
    <col min="3" max="3" width="17.5703125" style="1" customWidth="1"/>
    <col min="4" max="4" width="7.85546875" customWidth="1"/>
    <col min="5" max="5" width="8.85546875" customWidth="1"/>
  </cols>
  <sheetData>
    <row r="5" spans="1:7" ht="18.75" customHeight="1" x14ac:dyDescent="0.2">
      <c r="A5" s="33" t="s">
        <v>18</v>
      </c>
      <c r="B5" s="33"/>
      <c r="C5" s="33"/>
      <c r="D5" s="33"/>
      <c r="E5" s="33"/>
      <c r="F5" s="33"/>
      <c r="G5" s="33"/>
    </row>
    <row r="6" spans="1:7" ht="18.75" customHeight="1" x14ac:dyDescent="0.2">
      <c r="A6" s="34" t="s">
        <v>37</v>
      </c>
      <c r="B6" s="34"/>
      <c r="C6" s="34"/>
      <c r="D6" s="34"/>
      <c r="E6" s="34"/>
      <c r="F6" s="34"/>
      <c r="G6" s="34"/>
    </row>
    <row r="7" spans="1:7" ht="18" x14ac:dyDescent="0.25">
      <c r="A7" s="35" t="s">
        <v>70</v>
      </c>
      <c r="B7" s="35"/>
      <c r="C7" s="35"/>
      <c r="D7" s="35"/>
      <c r="E7" s="35"/>
      <c r="F7" s="35"/>
      <c r="G7" s="35"/>
    </row>
    <row r="8" spans="1:7" ht="18" x14ac:dyDescent="0.25">
      <c r="A8" s="30"/>
      <c r="B8" s="30"/>
      <c r="C8" s="30"/>
      <c r="D8" s="30"/>
      <c r="E8" s="30"/>
      <c r="F8" s="30"/>
      <c r="G8" s="30"/>
    </row>
    <row r="9" spans="1:7" ht="25.5" x14ac:dyDescent="0.2">
      <c r="A9" s="18" t="s">
        <v>31</v>
      </c>
      <c r="B9" s="19" t="s">
        <v>22</v>
      </c>
      <c r="C9" s="19" t="s">
        <v>43</v>
      </c>
      <c r="D9" s="19" t="s">
        <v>30</v>
      </c>
    </row>
    <row r="10" spans="1:7" x14ac:dyDescent="0.2">
      <c r="A10" s="10" t="s">
        <v>32</v>
      </c>
      <c r="B10" s="15">
        <f>+'OCTUBRE 2024'!B10+'NOVIEMBRE 2024'!B10+'DICIEMBRE 2023'!B10</f>
        <v>0</v>
      </c>
      <c r="C10" s="11" t="s">
        <v>55</v>
      </c>
      <c r="D10" s="11">
        <v>2023</v>
      </c>
    </row>
    <row r="11" spans="1:7" ht="25.5" x14ac:dyDescent="0.2">
      <c r="A11" s="18" t="s">
        <v>19</v>
      </c>
      <c r="B11" s="19" t="s">
        <v>22</v>
      </c>
      <c r="C11" s="19" t="s">
        <v>43</v>
      </c>
      <c r="D11" s="19" t="s">
        <v>30</v>
      </c>
    </row>
    <row r="12" spans="1:7" x14ac:dyDescent="0.2">
      <c r="A12" s="5" t="s">
        <v>16</v>
      </c>
      <c r="B12" s="15">
        <f>+'OCTUBRE 2024'!B12+'NOVIEMBRE 2024'!B12+'DICIEMBRE 2023'!B12</f>
        <v>0</v>
      </c>
      <c r="C12" s="11" t="s">
        <v>55</v>
      </c>
      <c r="D12" s="11">
        <v>2023</v>
      </c>
    </row>
    <row r="13" spans="1:7" x14ac:dyDescent="0.2">
      <c r="A13" s="5" t="s">
        <v>20</v>
      </c>
      <c r="B13" s="15">
        <f>+'OCTUBRE 2024'!B13+'NOVIEMBRE 2024'!B13+'DICIEMBRE 2023'!B13</f>
        <v>0</v>
      </c>
      <c r="C13" s="11" t="s">
        <v>55</v>
      </c>
      <c r="D13" s="11">
        <v>2023</v>
      </c>
    </row>
    <row r="14" spans="1:7" x14ac:dyDescent="0.2">
      <c r="A14" s="5" t="s">
        <v>0</v>
      </c>
      <c r="B14" s="15">
        <f>+'OCTUBRE 2024'!B14+'NOVIEMBRE 2024'!B14+'DICIEMBRE 2023'!B14</f>
        <v>0</v>
      </c>
      <c r="C14" s="11" t="s">
        <v>55</v>
      </c>
      <c r="D14" s="11">
        <v>2023</v>
      </c>
    </row>
    <row r="15" spans="1:7" x14ac:dyDescent="0.2">
      <c r="A15" s="5" t="s">
        <v>21</v>
      </c>
      <c r="B15" s="15">
        <f>+'OCTUBRE 2024'!B15+'NOVIEMBRE 2024'!B15+'DICIEMBRE 2023'!B15</f>
        <v>0</v>
      </c>
      <c r="C15" s="11" t="s">
        <v>55</v>
      </c>
      <c r="D15" s="11">
        <v>2023</v>
      </c>
      <c r="G15" t="s">
        <v>38</v>
      </c>
    </row>
    <row r="16" spans="1:7" x14ac:dyDescent="0.2">
      <c r="A16" s="5" t="s">
        <v>1</v>
      </c>
      <c r="B16" s="15">
        <f>+'OCTUBRE 2024'!B16+'NOVIEMBRE 2024'!B16+'DICIEMBRE 2023'!B16</f>
        <v>0</v>
      </c>
      <c r="C16" s="11" t="s">
        <v>55</v>
      </c>
      <c r="D16" s="11">
        <v>2023</v>
      </c>
    </row>
    <row r="17" spans="1:4" ht="22.5" x14ac:dyDescent="0.2">
      <c r="A17" s="18" t="s">
        <v>15</v>
      </c>
      <c r="B17" s="19" t="s">
        <v>22</v>
      </c>
      <c r="C17" s="19" t="s">
        <v>43</v>
      </c>
      <c r="D17" s="19" t="s">
        <v>30</v>
      </c>
    </row>
    <row r="18" spans="1:4" x14ac:dyDescent="0.2">
      <c r="A18" s="5" t="s">
        <v>2</v>
      </c>
      <c r="B18" s="15">
        <f>+'OCTUBRE 2024'!B18+'NOVIEMBRE 2024'!B18+'DICIEMBRE 2023'!B18</f>
        <v>0</v>
      </c>
      <c r="C18" s="11" t="s">
        <v>55</v>
      </c>
      <c r="D18" s="11">
        <v>2023</v>
      </c>
    </row>
    <row r="19" spans="1:4" x14ac:dyDescent="0.2">
      <c r="A19" s="5" t="s">
        <v>3</v>
      </c>
      <c r="B19" s="15">
        <f>+'OCTUBRE 2024'!B19+'NOVIEMBRE 2024'!B19+'DICIEMBRE 2023'!B19</f>
        <v>0</v>
      </c>
      <c r="C19" s="11" t="s">
        <v>55</v>
      </c>
      <c r="D19" s="11">
        <v>2023</v>
      </c>
    </row>
    <row r="20" spans="1:4" x14ac:dyDescent="0.2">
      <c r="A20" s="5" t="s">
        <v>4</v>
      </c>
      <c r="B20" s="15">
        <f>+'OCTUBRE 2024'!B20+'NOVIEMBRE 2024'!B20+'DICIEMBRE 2023'!B20</f>
        <v>0</v>
      </c>
      <c r="C20" s="11" t="s">
        <v>55</v>
      </c>
      <c r="D20" s="11">
        <v>2023</v>
      </c>
    </row>
    <row r="21" spans="1:4" ht="22.5" x14ac:dyDescent="0.2">
      <c r="A21" s="18" t="s">
        <v>9</v>
      </c>
      <c r="B21" s="19" t="s">
        <v>22</v>
      </c>
      <c r="C21" s="19" t="s">
        <v>43</v>
      </c>
      <c r="D21" s="19" t="s">
        <v>30</v>
      </c>
    </row>
    <row r="22" spans="1:4" x14ac:dyDescent="0.2">
      <c r="A22" s="5" t="s">
        <v>23</v>
      </c>
      <c r="B22" s="15">
        <f>+'OCTUBRE 2024'!B22+'NOVIEMBRE 2024'!B22+'DICIEMBRE 2023'!B22</f>
        <v>0</v>
      </c>
      <c r="C22" s="11" t="s">
        <v>55</v>
      </c>
      <c r="D22" s="11">
        <v>2023</v>
      </c>
    </row>
    <row r="23" spans="1:4" x14ac:dyDescent="0.2">
      <c r="A23" s="5" t="s">
        <v>10</v>
      </c>
      <c r="B23" s="15">
        <f>+'OCTUBRE 2024'!B23+'NOVIEMBRE 2024'!B23+'DICIEMBRE 2023'!B23</f>
        <v>0</v>
      </c>
      <c r="C23" s="11" t="s">
        <v>55</v>
      </c>
      <c r="D23" s="11">
        <v>2023</v>
      </c>
    </row>
    <row r="24" spans="1:4" ht="22.5" x14ac:dyDescent="0.2">
      <c r="A24" s="18" t="s">
        <v>5</v>
      </c>
      <c r="B24" s="19" t="s">
        <v>22</v>
      </c>
      <c r="C24" s="19" t="s">
        <v>43</v>
      </c>
      <c r="D24" s="19" t="s">
        <v>30</v>
      </c>
    </row>
    <row r="25" spans="1:4" x14ac:dyDescent="0.2">
      <c r="A25" s="5" t="s">
        <v>6</v>
      </c>
      <c r="B25" s="15">
        <f>+'OCTUBRE 2024'!B25+'NOVIEMBRE 2024'!B25+'DICIEMBRE 2023'!B25</f>
        <v>0</v>
      </c>
      <c r="C25" s="11" t="s">
        <v>55</v>
      </c>
      <c r="D25" s="11">
        <v>2023</v>
      </c>
    </row>
    <row r="26" spans="1:4" x14ac:dyDescent="0.2">
      <c r="A26" s="5" t="s">
        <v>7</v>
      </c>
      <c r="B26" s="15">
        <f>+'OCTUBRE 2024'!B26+'NOVIEMBRE 2024'!B26+'DICIEMBRE 2023'!B26</f>
        <v>0</v>
      </c>
      <c r="C26" s="11" t="s">
        <v>55</v>
      </c>
      <c r="D26" s="11">
        <v>2023</v>
      </c>
    </row>
    <row r="27" spans="1:4" ht="22.5" x14ac:dyDescent="0.2">
      <c r="A27" s="18" t="s">
        <v>8</v>
      </c>
      <c r="B27" s="19" t="s">
        <v>22</v>
      </c>
      <c r="C27" s="19" t="s">
        <v>43</v>
      </c>
      <c r="D27" s="19" t="s">
        <v>30</v>
      </c>
    </row>
    <row r="28" spans="1:4" x14ac:dyDescent="0.2">
      <c r="A28" s="5" t="s">
        <v>24</v>
      </c>
      <c r="B28" s="15">
        <f>+'OCTUBRE 2024'!B28+'NOVIEMBRE 2024'!B28+'DICIEMBRE 2023'!B28</f>
        <v>0</v>
      </c>
      <c r="C28" s="11" t="s">
        <v>55</v>
      </c>
      <c r="D28" s="11">
        <v>2023</v>
      </c>
    </row>
    <row r="29" spans="1:4" x14ac:dyDescent="0.2">
      <c r="A29" s="5" t="s">
        <v>25</v>
      </c>
      <c r="B29" s="15">
        <f>+'OCTUBRE 2024'!B29+'NOVIEMBRE 2024'!B29+'DICIEMBRE 2023'!B29</f>
        <v>0</v>
      </c>
      <c r="C29" s="11" t="s">
        <v>55</v>
      </c>
      <c r="D29" s="11">
        <v>2023</v>
      </c>
    </row>
    <row r="30" spans="1:4" x14ac:dyDescent="0.2">
      <c r="A30" s="5" t="s">
        <v>26</v>
      </c>
      <c r="B30" s="15">
        <f>+'OCTUBRE 2024'!B30+'NOVIEMBRE 2024'!B30+'DICIEMBRE 2023'!B30</f>
        <v>0</v>
      </c>
      <c r="C30" s="11" t="s">
        <v>55</v>
      </c>
      <c r="D30" s="11">
        <v>2023</v>
      </c>
    </row>
    <row r="31" spans="1:4" ht="25.5" x14ac:dyDescent="0.2">
      <c r="A31" s="18" t="s">
        <v>11</v>
      </c>
      <c r="B31" s="19"/>
      <c r="C31" s="19" t="s">
        <v>43</v>
      </c>
      <c r="D31" s="19" t="s">
        <v>30</v>
      </c>
    </row>
    <row r="32" spans="1:4" x14ac:dyDescent="0.2">
      <c r="A32" s="5" t="s">
        <v>12</v>
      </c>
      <c r="B32" s="15">
        <f>+'OCTUBRE 2024'!B32+'NOVIEMBRE 2024'!B32+'DICIEMBRE 2023'!B32</f>
        <v>0</v>
      </c>
      <c r="C32" s="11" t="s">
        <v>55</v>
      </c>
      <c r="D32" s="11">
        <v>2023</v>
      </c>
    </row>
    <row r="33" spans="1:4" x14ac:dyDescent="0.2">
      <c r="A33" s="5" t="s">
        <v>13</v>
      </c>
      <c r="B33" s="15">
        <f>+'OCTUBRE 2024'!B33+'NOVIEMBRE 2024'!B33+'DICIEMBRE 2023'!B33</f>
        <v>0</v>
      </c>
      <c r="C33" s="11" t="s">
        <v>55</v>
      </c>
      <c r="D33" s="11">
        <v>2023</v>
      </c>
    </row>
    <row r="34" spans="1:4" x14ac:dyDescent="0.2">
      <c r="A34" s="5" t="s">
        <v>14</v>
      </c>
      <c r="B34" s="15">
        <f>+'OCTUBRE 2024'!B34+'NOVIEMBRE 2024'!B34+'DICIEMBRE 2023'!B34</f>
        <v>0</v>
      </c>
      <c r="C34" s="11" t="s">
        <v>55</v>
      </c>
      <c r="D34" s="11">
        <v>2023</v>
      </c>
    </row>
    <row r="35" spans="1:4" x14ac:dyDescent="0.2">
      <c r="A35" s="5" t="s">
        <v>33</v>
      </c>
      <c r="B35" s="15">
        <f>+'OCTUBRE 2024'!B35+'NOVIEMBRE 2024'!B35+'DICIEMBRE 2023'!B35</f>
        <v>0</v>
      </c>
      <c r="C35" s="11" t="s">
        <v>55</v>
      </c>
      <c r="D35" s="11">
        <v>2023</v>
      </c>
    </row>
    <row r="36" spans="1:4" x14ac:dyDescent="0.2">
      <c r="A36" s="5" t="s">
        <v>27</v>
      </c>
      <c r="B36" s="15">
        <f>+'OCTUBRE 2024'!B36+'NOVIEMBRE 2024'!B36+'DICIEMBRE 2023'!B36</f>
        <v>0</v>
      </c>
      <c r="C36" s="11" t="s">
        <v>55</v>
      </c>
      <c r="D36" s="11">
        <v>2023</v>
      </c>
    </row>
    <row r="37" spans="1:4" ht="25.5" x14ac:dyDescent="0.2">
      <c r="A37" s="18" t="s">
        <v>28</v>
      </c>
      <c r="B37" s="19" t="s">
        <v>22</v>
      </c>
      <c r="C37" s="19" t="s">
        <v>43</v>
      </c>
      <c r="D37" s="19" t="s">
        <v>30</v>
      </c>
    </row>
    <row r="38" spans="1:4" ht="22.5" x14ac:dyDescent="0.2">
      <c r="A38" s="13" t="s">
        <v>34</v>
      </c>
      <c r="B38" s="15">
        <f>+'OCTUBRE 2024'!B38+'NOVIEMBRE 2024'!B38+'DICIEMBRE 2023'!B38</f>
        <v>0</v>
      </c>
      <c r="C38" s="11" t="s">
        <v>55</v>
      </c>
      <c r="D38" s="11">
        <v>2023</v>
      </c>
    </row>
    <row r="39" spans="1:4" x14ac:dyDescent="0.2">
      <c r="A39" s="5" t="s">
        <v>35</v>
      </c>
      <c r="B39" s="15">
        <f>+'OCTUBRE 2024'!B39+'NOVIEMBRE 2024'!B39+'DICIEMBRE 2023'!B39</f>
        <v>0</v>
      </c>
      <c r="C39" s="11" t="s">
        <v>55</v>
      </c>
      <c r="D39" s="11">
        <v>2023</v>
      </c>
    </row>
    <row r="40" spans="1:4" x14ac:dyDescent="0.2">
      <c r="A40" s="5" t="s">
        <v>36</v>
      </c>
      <c r="B40" s="15">
        <f>+'OCTUBRE 2024'!B40+'NOVIEMBRE 2024'!B40+'DICIEMBRE 2023'!B40</f>
        <v>0</v>
      </c>
      <c r="C40" s="11" t="s">
        <v>55</v>
      </c>
      <c r="D40" s="11">
        <v>2023</v>
      </c>
    </row>
    <row r="41" spans="1:4" x14ac:dyDescent="0.2">
      <c r="A41" s="5" t="s">
        <v>17</v>
      </c>
      <c r="B41" s="15">
        <f>+'OCTUBRE 2024'!B41+'NOVIEMBRE 2024'!B41+'DICIEMBRE 2023'!B41</f>
        <v>0</v>
      </c>
      <c r="C41" s="11" t="s">
        <v>55</v>
      </c>
      <c r="D41" s="11">
        <v>2023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5:G52"/>
  <sheetViews>
    <sheetView topLeftCell="A28" zoomScale="130" zoomScaleNormal="130" workbookViewId="0">
      <selection activeCell="G39" sqref="G39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hidden="1" customWidth="1"/>
    <col min="4" max="4" width="7.85546875" customWidth="1"/>
    <col min="5" max="5" width="8.85546875" customWidth="1"/>
  </cols>
  <sheetData>
    <row r="5" spans="1:7" ht="18.75" customHeight="1" x14ac:dyDescent="0.2">
      <c r="A5" s="33" t="s">
        <v>18</v>
      </c>
      <c r="B5" s="33"/>
      <c r="C5" s="33"/>
      <c r="D5" s="33"/>
      <c r="E5" s="33"/>
      <c r="F5" s="33"/>
      <c r="G5" s="33"/>
    </row>
    <row r="6" spans="1:7" ht="18.75" customHeight="1" x14ac:dyDescent="0.2">
      <c r="A6" s="34" t="s">
        <v>37</v>
      </c>
      <c r="B6" s="34"/>
      <c r="C6" s="34"/>
      <c r="D6" s="34"/>
      <c r="E6" s="34"/>
      <c r="F6" s="34"/>
      <c r="G6" s="34"/>
    </row>
    <row r="7" spans="1:7" ht="18" x14ac:dyDescent="0.25">
      <c r="A7" s="35" t="s">
        <v>61</v>
      </c>
      <c r="B7" s="35"/>
      <c r="C7" s="35"/>
      <c r="D7" s="35"/>
      <c r="E7" s="35"/>
      <c r="F7" s="35"/>
      <c r="G7" s="35"/>
    </row>
    <row r="8" spans="1:7" ht="18" x14ac:dyDescent="0.25">
      <c r="A8" s="24"/>
      <c r="B8" s="24"/>
      <c r="C8" s="24"/>
      <c r="D8" s="24"/>
      <c r="E8" s="24"/>
      <c r="F8" s="24"/>
      <c r="G8" s="24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32"/>
      <c r="C10" s="11"/>
      <c r="D10" s="11">
        <v>2024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15">
        <f>+'ENERO '!B12+FEBRERO2024!B12+'MARZO 2024'!B12+ABRIL2024!B12+'MAYO 2024'!B12+'JUNIO 2024'!B12+'JULIO 2024'!B12+'agosto 2024'!B12+'septiembre 2024'!B12+'OCTUBRE 2024'!B12+'NOVIEMBRE 2024'!B12+'DICIEMBRE 2023'!B12</f>
        <v>417</v>
      </c>
      <c r="C12" s="11"/>
      <c r="D12" s="11">
        <v>2024</v>
      </c>
    </row>
    <row r="13" spans="1:7" x14ac:dyDescent="0.2">
      <c r="A13" s="5" t="s">
        <v>20</v>
      </c>
      <c r="B13" s="15">
        <f>+'ENERO '!B13+FEBRERO2024!B13+'MARZO 2024'!B13+ABRIL2024!B13+'MAYO 2024'!B13+'JUNIO 2024'!B13+'JULIO 2024'!B13+'agosto 2024'!B13+'septiembre 2024'!B13+'OCTUBRE 2024'!B13+'NOVIEMBRE 2024'!B13+'DICIEMBRE 2023'!B13</f>
        <v>47</v>
      </c>
      <c r="C13" s="11"/>
      <c r="D13" s="11">
        <v>2024</v>
      </c>
    </row>
    <row r="14" spans="1:7" x14ac:dyDescent="0.2">
      <c r="A14" s="5" t="s">
        <v>0</v>
      </c>
      <c r="B14" s="15">
        <f>+'ENERO '!B14+FEBRERO2024!B14+'MARZO 2024'!B14+ABRIL2024!B14+'MAYO 2024'!B14+'JUNIO 2024'!B14+'JULIO 2024'!B14+'agosto 2024'!B14+'septiembre 2024'!B14+'OCTUBRE 2024'!B14+'NOVIEMBRE 2024'!B14+'DICIEMBRE 2023'!B14</f>
        <v>1</v>
      </c>
      <c r="C14" s="11"/>
      <c r="D14" s="11">
        <v>2024</v>
      </c>
    </row>
    <row r="15" spans="1:7" x14ac:dyDescent="0.2">
      <c r="A15" s="5" t="s">
        <v>21</v>
      </c>
      <c r="B15" s="15">
        <f>+'ENERO '!B15+FEBRERO2024!B15+'MARZO 2024'!B15+ABRIL2024!B15+'MAYO 2024'!B15+'JUNIO 2024'!B15+'JULIO 2024'!B15+'agosto 2024'!B15+'septiembre 2024'!B15+'OCTUBRE 2024'!B15+'NOVIEMBRE 2024'!B15+'DICIEMBRE 2023'!B15</f>
        <v>0</v>
      </c>
      <c r="C15" s="11"/>
      <c r="D15" s="11">
        <v>2024</v>
      </c>
      <c r="G15" t="s">
        <v>38</v>
      </c>
    </row>
    <row r="16" spans="1:7" x14ac:dyDescent="0.2">
      <c r="A16" s="5" t="s">
        <v>1</v>
      </c>
      <c r="B16" s="15">
        <f>+'ENERO '!B16+FEBRERO2024!B16+'MARZO 2024'!B16+ABRIL2024!B16+'MAYO 2024'!B16+'JUNIO 2024'!B16+'JULIO 2024'!B16+'agosto 2024'!B16+'septiembre 2024'!B16+'OCTUBRE 2024'!B16+'NOVIEMBRE 2024'!B16+'DICIEMBRE 2023'!B16</f>
        <v>5</v>
      </c>
      <c r="C16" s="11"/>
      <c r="D16" s="11">
        <v>2024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15">
        <f>+'ENERO '!B18+FEBRERO2024!B18+'MARZO 2024'!B18+ABRIL2024!B18+'MAYO 2024'!B18+'JUNIO 2024'!B18+'JULIO 2024'!B18+'agosto 2024'!B18+'septiembre 2024'!B18+'OCTUBRE 2024'!B18+'NOVIEMBRE 2024'!B18+'DICIEMBRE 2023'!B18</f>
        <v>430</v>
      </c>
      <c r="C18" s="11"/>
      <c r="D18" s="11">
        <v>2024</v>
      </c>
    </row>
    <row r="19" spans="1:4" x14ac:dyDescent="0.2">
      <c r="A19" s="5" t="s">
        <v>3</v>
      </c>
      <c r="B19" s="15">
        <f>+'ENERO '!B19+FEBRERO2024!B19+'MARZO 2024'!B19+ABRIL2024!B19+'MAYO 2024'!B19+'JUNIO 2024'!B19+'JULIO 2024'!B19+'agosto 2024'!B19+'septiembre 2024'!B19+'OCTUBRE 2024'!B19+'NOVIEMBRE 2024'!B19+'DICIEMBRE 2023'!B19</f>
        <v>40</v>
      </c>
      <c r="C19" s="11"/>
      <c r="D19" s="11">
        <v>2024</v>
      </c>
    </row>
    <row r="20" spans="1:4" x14ac:dyDescent="0.2">
      <c r="A20" s="5" t="s">
        <v>4</v>
      </c>
      <c r="B20" s="15">
        <f>+'ENERO '!B20+FEBRERO2024!B20+'MARZO 2024'!B20+ABRIL2024!B20+'MAYO 2024'!B20+'JUNIO 2024'!B20+'JULIO 2024'!B20+'agosto 2024'!B20+'septiembre 2024'!B20+'OCTUBRE 2024'!B20+'NOVIEMBRE 2024'!B20+'DICIEMBRE 2023'!B20</f>
        <v>0</v>
      </c>
      <c r="C20" s="11"/>
      <c r="D20" s="11">
        <v>2024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15">
        <f>+'ENERO '!B22+FEBRERO2024!B22+'MARZO 2024'!B22+ABRIL2024!B22+'MAYO 2024'!B22+'JUNIO 2024'!B22+'JULIO 2024'!B22+'agosto 2024'!B22+'septiembre 2024'!B22+'OCTUBRE 2024'!B22+'NOVIEMBRE 2024'!B22+'DICIEMBRE 2023'!B22</f>
        <v>471</v>
      </c>
      <c r="C22" s="11"/>
      <c r="D22" s="11">
        <v>2024</v>
      </c>
    </row>
    <row r="23" spans="1:4" x14ac:dyDescent="0.2">
      <c r="A23" s="5" t="s">
        <v>10</v>
      </c>
      <c r="B23" s="15">
        <f>+'ENERO '!B23+FEBRERO2024!B23+'MARZO 2024'!B23+ABRIL2024!B23+'MAYO 2024'!B23+'JUNIO 2024'!B23+'JULIO 2024'!B23+'agosto 2024'!B23+'septiembre 2024'!B23+'OCTUBRE 2024'!B23+'NOVIEMBRE 2024'!B23+'DICIEMBRE 2023'!B23</f>
        <v>0</v>
      </c>
      <c r="C23" s="11"/>
      <c r="D23" s="11">
        <v>2024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15">
        <f>+'ENERO '!B25+FEBRERO2024!B25+'MARZO 2024'!B25+ABRIL2024!B25+'MAYO 2024'!B25+'JUNIO 2024'!B25+'JULIO 2024'!B25+'agosto 2024'!B25+'septiembre 2024'!B25+'OCTUBRE 2024'!B25+'NOVIEMBRE 2024'!B25+'DICIEMBRE 2023'!B25</f>
        <v>374</v>
      </c>
      <c r="C25" s="11"/>
      <c r="D25" s="11">
        <v>2024</v>
      </c>
    </row>
    <row r="26" spans="1:4" x14ac:dyDescent="0.2">
      <c r="A26" s="5" t="s">
        <v>7</v>
      </c>
      <c r="B26" s="15">
        <f>+'ENERO '!B26+FEBRERO2024!B26+'MARZO 2024'!B26+ABRIL2024!B26+'MAYO 2024'!B26+'JUNIO 2024'!B26+'JULIO 2024'!B26+'agosto 2024'!B26+'septiembre 2024'!B26+'OCTUBRE 2024'!B26+'NOVIEMBRE 2024'!B26+'DICIEMBRE 2023'!B26</f>
        <v>96</v>
      </c>
      <c r="C26" s="11"/>
      <c r="D26" s="11">
        <v>2024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15">
        <f>+'ENERO '!B28+FEBRERO2024!B28+'MARZO 2024'!B28+ABRIL2024!B28+'MAYO 2024'!B28+'JUNIO 2024'!B28+'JULIO 2024'!B28+'agosto 2024'!B28+'septiembre 2024'!B28+'OCTUBRE 2024'!B28+'NOVIEMBRE 2024'!B28+'DICIEMBRE 2023'!B28</f>
        <v>155</v>
      </c>
      <c r="C28" s="11"/>
      <c r="D28" s="11">
        <v>2024</v>
      </c>
    </row>
    <row r="29" spans="1:4" x14ac:dyDescent="0.2">
      <c r="A29" s="5" t="s">
        <v>25</v>
      </c>
      <c r="B29" s="15">
        <f>+'ENERO '!B29+FEBRERO2024!B29+'MARZO 2024'!B29+ABRIL2024!B29+'MAYO 2024'!B29+'JUNIO 2024'!B29+'JULIO 2024'!B29+'agosto 2024'!B29+'septiembre 2024'!B29+'OCTUBRE 2024'!B29+'NOVIEMBRE 2024'!B29+'DICIEMBRE 2023'!B29</f>
        <v>236</v>
      </c>
      <c r="C29" s="11"/>
      <c r="D29" s="11">
        <v>2024</v>
      </c>
    </row>
    <row r="30" spans="1:4" x14ac:dyDescent="0.2">
      <c r="A30" s="5" t="s">
        <v>26</v>
      </c>
      <c r="B30" s="15">
        <f>+'ENERO '!B30+FEBRERO2024!B30+'MARZO 2024'!B30+ABRIL2024!B30+'MAYO 2024'!B30+'JUNIO 2024'!B30+'JULIO 2024'!B30+'agosto 2024'!B30+'septiembre 2024'!B30+'OCTUBRE 2024'!B30+'NOVIEMBRE 2024'!B30+'DICIEMBRE 2023'!B30</f>
        <v>79</v>
      </c>
      <c r="C30" s="11"/>
      <c r="D30" s="11">
        <v>2024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15">
        <f>+'ENERO '!B32+FEBRERO2024!B32+'MARZO 2024'!B32+ABRIL2024!B32+'MAYO 2024'!B32+'JUNIO 2024'!B32+'JULIO 2024'!B32+'agosto 2024'!B32+'septiembre 2024'!B32+'OCTUBRE 2024'!B32+'NOVIEMBRE 2024'!B32+'DICIEMBRE 2023'!B32</f>
        <v>287</v>
      </c>
      <c r="C32" s="11" t="s">
        <v>48</v>
      </c>
      <c r="D32" s="11">
        <v>2024</v>
      </c>
    </row>
    <row r="33" spans="1:4" x14ac:dyDescent="0.2">
      <c r="A33" s="5" t="s">
        <v>13</v>
      </c>
      <c r="B33" s="15">
        <f>+'ENERO '!B33+FEBRERO2024!B33+'MARZO 2024'!B33+ABRIL2024!B33+'MAYO 2024'!B33+'JUNIO 2024'!B33+'JULIO 2024'!B33+'agosto 2024'!B33+'septiembre 2024'!B33+'OCTUBRE 2024'!B33+'NOVIEMBRE 2024'!B33+'DICIEMBRE 2023'!B33</f>
        <v>171</v>
      </c>
      <c r="C33" s="11"/>
      <c r="D33" s="11">
        <v>2024</v>
      </c>
    </row>
    <row r="34" spans="1:4" x14ac:dyDescent="0.2">
      <c r="A34" s="5" t="s">
        <v>14</v>
      </c>
      <c r="B34" s="15">
        <f>+'ENERO '!B34+FEBRERO2024!B34+'MARZO 2024'!B34+ABRIL2024!B34+'MAYO 2024'!B34+'JUNIO 2024'!B34+'JULIO 2024'!B34+'agosto 2024'!B34+'septiembre 2024'!B34+'OCTUBRE 2024'!B34+'NOVIEMBRE 2024'!B34+'DICIEMBRE 2023'!B34</f>
        <v>0</v>
      </c>
      <c r="C34" s="11"/>
      <c r="D34" s="11">
        <v>2024</v>
      </c>
    </row>
    <row r="35" spans="1:4" x14ac:dyDescent="0.2">
      <c r="A35" s="5" t="s">
        <v>33</v>
      </c>
      <c r="B35" s="15">
        <f>+'ENERO '!B35+FEBRERO2024!B35+'MARZO 2024'!B35+ABRIL2024!B35+'MAYO 2024'!B35+'JUNIO 2024'!B35+'JULIO 2024'!B35+'agosto 2024'!B35+'septiembre 2024'!B35+'OCTUBRE 2024'!B35+'NOVIEMBRE 2024'!B35+'DICIEMBRE 2023'!B35</f>
        <v>8</v>
      </c>
      <c r="C35" s="11"/>
      <c r="D35" s="11">
        <v>2024</v>
      </c>
    </row>
    <row r="36" spans="1:4" x14ac:dyDescent="0.2">
      <c r="A36" s="5" t="s">
        <v>27</v>
      </c>
      <c r="B36" s="15">
        <f>+'ENERO '!B36+FEBRERO2024!B36+'MARZO 2024'!B36+ABRIL2024!B36+'MAYO 2024'!B36+'JUNIO 2024'!B36+'JULIO 2024'!B36+'agosto 2024'!B36+'septiembre 2024'!B36+'OCTUBRE 2024'!B36+'NOVIEMBRE 2024'!B36+'DICIEMBRE 2023'!B36</f>
        <v>4</v>
      </c>
      <c r="C36" s="11"/>
      <c r="D36" s="11">
        <v>2024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15">
        <f>+'ENERO '!B38+FEBRERO2024!B38+'MARZO 2024'!B38+ABRIL2024!B38+'MAYO 2024'!B38+'JUNIO 2024'!B38+'JULIO 2024'!B38+'agosto 2024'!B38+'septiembre 2024'!B38+'OCTUBRE 2024'!B38+'NOVIEMBRE 2024'!B38+'DICIEMBRE 2023'!B38</f>
        <v>302</v>
      </c>
      <c r="C38" s="11"/>
      <c r="D38" s="11">
        <v>2024</v>
      </c>
    </row>
    <row r="39" spans="1:4" x14ac:dyDescent="0.2">
      <c r="A39" s="5" t="s">
        <v>35</v>
      </c>
      <c r="B39" s="15">
        <f>+'ENERO '!B39+FEBRERO2024!B39+'MARZO 2024'!B39+ABRIL2024!B39+'MAYO 2024'!B39+'JUNIO 2024'!B39+'JULIO 2024'!B39+'agosto 2024'!B39+'septiembre 2024'!B39+'OCTUBRE 2024'!B39+'NOVIEMBRE 2024'!B39+'DICIEMBRE 2023'!B39</f>
        <v>19</v>
      </c>
      <c r="C39" s="11"/>
      <c r="D39" s="11">
        <v>2024</v>
      </c>
    </row>
    <row r="40" spans="1:4" x14ac:dyDescent="0.2">
      <c r="A40" s="5" t="s">
        <v>36</v>
      </c>
      <c r="B40" s="15">
        <f>+'ENERO '!B40+FEBRERO2024!B40+'MARZO 2024'!B40+ABRIL2024!B40+'MAYO 2024'!B40+'JUNIO 2024'!B40+'JULIO 2024'!B40+'agosto 2024'!B40+'septiembre 2024'!B40+'OCTUBRE 2024'!B40+'NOVIEMBRE 2024'!B40+'DICIEMBRE 2023'!B40</f>
        <v>11</v>
      </c>
      <c r="C40" s="11"/>
      <c r="D40" s="11">
        <v>2024</v>
      </c>
    </row>
    <row r="41" spans="1:4" x14ac:dyDescent="0.2">
      <c r="A41" s="5" t="s">
        <v>17</v>
      </c>
      <c r="B41" s="15">
        <f>+'ENERO '!B41+FEBRERO2024!B41+'MARZO 2024'!B41+ABRIL2024!B41+'MAYO 2024'!B41+'JUNIO 2024'!B41+'JULIO 2024'!B41+'agosto 2024'!B41+'septiembre 2024'!B41+'OCTUBRE 2024'!B41+'NOVIEMBRE 2024'!B41+'DICIEMBRE 2023'!B41</f>
        <v>138</v>
      </c>
      <c r="C41" s="11"/>
      <c r="D41" s="11">
        <v>2024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topLeftCell="A10" zoomScale="130" zoomScaleNormal="130" workbookViewId="0">
      <selection activeCell="H37" sqref="H37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3" t="s">
        <v>18</v>
      </c>
      <c r="B5" s="33"/>
      <c r="C5" s="33"/>
      <c r="D5" s="33"/>
      <c r="E5" s="33"/>
      <c r="F5" s="33"/>
      <c r="G5" s="33"/>
    </row>
    <row r="6" spans="1:7" ht="18.75" customHeight="1" x14ac:dyDescent="0.2">
      <c r="A6" s="34" t="s">
        <v>37</v>
      </c>
      <c r="B6" s="34"/>
      <c r="C6" s="34"/>
      <c r="D6" s="34"/>
      <c r="E6" s="34"/>
      <c r="F6" s="34"/>
      <c r="G6" s="34"/>
    </row>
    <row r="7" spans="1:7" ht="18" x14ac:dyDescent="0.25">
      <c r="A7" s="35" t="s">
        <v>58</v>
      </c>
      <c r="B7" s="35"/>
      <c r="C7" s="35"/>
      <c r="D7" s="35"/>
      <c r="E7" s="35"/>
      <c r="F7" s="35"/>
      <c r="G7" s="35"/>
    </row>
    <row r="8" spans="1:7" ht="18" x14ac:dyDescent="0.25">
      <c r="A8" s="16"/>
      <c r="B8" s="16"/>
      <c r="C8" s="16"/>
      <c r="D8" s="16"/>
      <c r="E8" s="16"/>
      <c r="F8" s="16"/>
      <c r="G8" s="16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v>149</v>
      </c>
      <c r="C10" s="11" t="s">
        <v>40</v>
      </c>
      <c r="D10" s="11">
        <v>2023</v>
      </c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v>133</v>
      </c>
      <c r="C12" s="11" t="s">
        <v>40</v>
      </c>
      <c r="D12" s="11">
        <v>2023</v>
      </c>
    </row>
    <row r="13" spans="1:7" x14ac:dyDescent="0.2">
      <c r="A13" s="5" t="s">
        <v>20</v>
      </c>
      <c r="B13" s="9">
        <v>13</v>
      </c>
      <c r="C13" s="11" t="s">
        <v>40</v>
      </c>
      <c r="D13" s="11">
        <v>2023</v>
      </c>
    </row>
    <row r="14" spans="1:7" x14ac:dyDescent="0.2">
      <c r="A14" s="5" t="s">
        <v>0</v>
      </c>
      <c r="B14" s="9">
        <v>1</v>
      </c>
      <c r="C14" s="11" t="s">
        <v>40</v>
      </c>
      <c r="D14" s="11">
        <v>2023</v>
      </c>
    </row>
    <row r="15" spans="1:7" x14ac:dyDescent="0.2">
      <c r="A15" s="5" t="s">
        <v>21</v>
      </c>
      <c r="B15" s="9">
        <v>0</v>
      </c>
      <c r="C15" s="11" t="s">
        <v>40</v>
      </c>
      <c r="D15" s="11">
        <v>2023</v>
      </c>
      <c r="G15" t="s">
        <v>38</v>
      </c>
    </row>
    <row r="16" spans="1:7" x14ac:dyDescent="0.2">
      <c r="A16" s="5" t="s">
        <v>1</v>
      </c>
      <c r="B16" s="9">
        <v>2</v>
      </c>
      <c r="C16" s="11" t="s">
        <v>40</v>
      </c>
      <c r="D16" s="11">
        <v>2023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v>138</v>
      </c>
      <c r="C18" s="11" t="s">
        <v>40</v>
      </c>
      <c r="D18" s="11">
        <v>2023</v>
      </c>
    </row>
    <row r="19" spans="1:4" x14ac:dyDescent="0.2">
      <c r="A19" s="5" t="s">
        <v>3</v>
      </c>
      <c r="B19" s="9">
        <v>11</v>
      </c>
      <c r="C19" s="11" t="s">
        <v>40</v>
      </c>
      <c r="D19" s="11">
        <v>2023</v>
      </c>
    </row>
    <row r="20" spans="1:4" x14ac:dyDescent="0.2">
      <c r="A20" s="5" t="s">
        <v>4</v>
      </c>
      <c r="B20" s="9">
        <v>0</v>
      </c>
      <c r="C20" s="11" t="s">
        <v>40</v>
      </c>
      <c r="D20" s="11">
        <v>2023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v>149</v>
      </c>
      <c r="C22" s="11" t="s">
        <v>40</v>
      </c>
      <c r="D22" s="11">
        <v>2023</v>
      </c>
    </row>
    <row r="23" spans="1:4" x14ac:dyDescent="0.2">
      <c r="A23" s="5" t="s">
        <v>10</v>
      </c>
      <c r="B23" s="9">
        <v>0</v>
      </c>
      <c r="C23" s="11" t="s">
        <v>40</v>
      </c>
      <c r="D23" s="11">
        <v>2023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119</v>
      </c>
      <c r="C25" s="11" t="s">
        <v>40</v>
      </c>
      <c r="D25" s="11">
        <v>2023</v>
      </c>
    </row>
    <row r="26" spans="1:4" x14ac:dyDescent="0.2">
      <c r="A26" s="5" t="s">
        <v>7</v>
      </c>
      <c r="B26" s="9">
        <v>30</v>
      </c>
      <c r="C26" s="11" t="s">
        <v>40</v>
      </c>
      <c r="D26" s="11">
        <v>2023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v>13</v>
      </c>
      <c r="C28" s="11" t="s">
        <v>40</v>
      </c>
      <c r="D28" s="11">
        <v>2023</v>
      </c>
    </row>
    <row r="29" spans="1:4" x14ac:dyDescent="0.2">
      <c r="A29" s="5" t="s">
        <v>25</v>
      </c>
      <c r="B29" s="9">
        <v>101</v>
      </c>
      <c r="C29" s="11" t="s">
        <v>40</v>
      </c>
      <c r="D29" s="11">
        <v>2023</v>
      </c>
    </row>
    <row r="30" spans="1:4" x14ac:dyDescent="0.2">
      <c r="A30" s="5" t="s">
        <v>26</v>
      </c>
      <c r="B30" s="9">
        <v>35</v>
      </c>
      <c r="C30" s="11" t="s">
        <v>40</v>
      </c>
      <c r="D30" s="11">
        <v>2023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v>91</v>
      </c>
      <c r="C32" s="11" t="s">
        <v>40</v>
      </c>
      <c r="D32" s="11">
        <v>2024</v>
      </c>
    </row>
    <row r="33" spans="1:4" x14ac:dyDescent="0.2">
      <c r="A33" s="5" t="s">
        <v>13</v>
      </c>
      <c r="B33" s="9">
        <v>56</v>
      </c>
      <c r="C33" s="11" t="s">
        <v>40</v>
      </c>
      <c r="D33" s="11">
        <v>2024</v>
      </c>
    </row>
    <row r="34" spans="1:4" x14ac:dyDescent="0.2">
      <c r="A34" s="5" t="s">
        <v>14</v>
      </c>
      <c r="B34" s="9">
        <v>0</v>
      </c>
      <c r="C34" s="11" t="s">
        <v>40</v>
      </c>
      <c r="D34" s="11">
        <v>2024</v>
      </c>
    </row>
    <row r="35" spans="1:4" x14ac:dyDescent="0.2">
      <c r="A35" s="5" t="s">
        <v>33</v>
      </c>
      <c r="B35" s="9">
        <v>2</v>
      </c>
      <c r="C35" s="11" t="s">
        <v>40</v>
      </c>
      <c r="D35" s="11">
        <v>2024</v>
      </c>
    </row>
    <row r="36" spans="1:4" x14ac:dyDescent="0.2">
      <c r="A36" s="5" t="s">
        <v>27</v>
      </c>
      <c r="B36" s="9">
        <v>0</v>
      </c>
      <c r="C36" s="11" t="s">
        <v>40</v>
      </c>
      <c r="D36" s="11">
        <v>2024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136</v>
      </c>
      <c r="C38" s="11" t="s">
        <v>40</v>
      </c>
      <c r="D38" s="11">
        <v>2024</v>
      </c>
    </row>
    <row r="39" spans="1:4" x14ac:dyDescent="0.2">
      <c r="A39" s="5" t="s">
        <v>35</v>
      </c>
      <c r="B39" s="9">
        <v>1</v>
      </c>
      <c r="C39" s="11" t="s">
        <v>40</v>
      </c>
      <c r="D39" s="11">
        <v>2024</v>
      </c>
    </row>
    <row r="40" spans="1:4" x14ac:dyDescent="0.2">
      <c r="A40" s="5" t="s">
        <v>36</v>
      </c>
      <c r="B40" s="9">
        <v>2</v>
      </c>
      <c r="C40" s="11" t="s">
        <v>40</v>
      </c>
      <c r="D40" s="11">
        <v>2024</v>
      </c>
    </row>
    <row r="41" spans="1:4" x14ac:dyDescent="0.2">
      <c r="A41" s="5" t="s">
        <v>17</v>
      </c>
      <c r="B41" s="9">
        <v>10</v>
      </c>
      <c r="C41" s="11" t="s">
        <v>40</v>
      </c>
      <c r="D41" s="11">
        <v>2024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52"/>
  <sheetViews>
    <sheetView topLeftCell="A7" zoomScale="130" zoomScaleNormal="130" workbookViewId="0">
      <selection activeCell="B38" sqref="B38:B41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  <col min="8" max="10" width="0" hidden="1" customWidth="1"/>
  </cols>
  <sheetData>
    <row r="5" spans="1:7" ht="18.75" customHeight="1" x14ac:dyDescent="0.2">
      <c r="A5" s="33" t="s">
        <v>18</v>
      </c>
      <c r="B5" s="33"/>
      <c r="C5" s="33"/>
      <c r="D5" s="33"/>
      <c r="E5" s="33"/>
      <c r="F5" s="33"/>
      <c r="G5" s="33"/>
    </row>
    <row r="6" spans="1:7" ht="18.75" customHeight="1" x14ac:dyDescent="0.2">
      <c r="A6" s="34" t="s">
        <v>37</v>
      </c>
      <c r="B6" s="34"/>
      <c r="C6" s="34"/>
      <c r="D6" s="34"/>
      <c r="E6" s="34"/>
      <c r="F6" s="34"/>
      <c r="G6" s="34"/>
    </row>
    <row r="7" spans="1:7" ht="18" x14ac:dyDescent="0.25">
      <c r="A7" s="35" t="s">
        <v>57</v>
      </c>
      <c r="B7" s="35"/>
      <c r="C7" s="35"/>
      <c r="D7" s="35"/>
      <c r="E7" s="35"/>
      <c r="F7" s="35"/>
      <c r="G7" s="35"/>
    </row>
    <row r="8" spans="1:7" ht="18" x14ac:dyDescent="0.25">
      <c r="A8" s="17"/>
      <c r="B8" s="17"/>
      <c r="C8" s="17"/>
      <c r="D8" s="17"/>
      <c r="E8" s="17"/>
      <c r="F8" s="17"/>
      <c r="G8" s="17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v>158</v>
      </c>
      <c r="C10" s="11" t="s">
        <v>41</v>
      </c>
      <c r="D10" s="11">
        <v>2024</v>
      </c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v>133</v>
      </c>
      <c r="C12" s="11" t="s">
        <v>41</v>
      </c>
      <c r="D12" s="11">
        <v>2024</v>
      </c>
    </row>
    <row r="13" spans="1:7" x14ac:dyDescent="0.2">
      <c r="A13" s="5" t="s">
        <v>20</v>
      </c>
      <c r="B13" s="9">
        <v>22</v>
      </c>
      <c r="C13" s="11" t="s">
        <v>41</v>
      </c>
      <c r="D13" s="11">
        <v>2024</v>
      </c>
    </row>
    <row r="14" spans="1:7" x14ac:dyDescent="0.2">
      <c r="A14" s="5" t="s">
        <v>0</v>
      </c>
      <c r="B14" s="9">
        <v>0</v>
      </c>
      <c r="C14" s="11" t="s">
        <v>41</v>
      </c>
      <c r="D14" s="11">
        <v>2024</v>
      </c>
    </row>
    <row r="15" spans="1:7" x14ac:dyDescent="0.2">
      <c r="A15" s="5" t="s">
        <v>21</v>
      </c>
      <c r="B15" s="9">
        <v>0</v>
      </c>
      <c r="C15" s="11" t="s">
        <v>41</v>
      </c>
      <c r="D15" s="11">
        <v>2024</v>
      </c>
      <c r="G15" t="s">
        <v>38</v>
      </c>
    </row>
    <row r="16" spans="1:7" x14ac:dyDescent="0.2">
      <c r="A16" s="5" t="s">
        <v>1</v>
      </c>
      <c r="B16" s="9">
        <v>3</v>
      </c>
      <c r="C16" s="11" t="s">
        <v>41</v>
      </c>
      <c r="D16" s="11">
        <v>2024</v>
      </c>
    </row>
    <row r="17" spans="1:10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10" x14ac:dyDescent="0.2">
      <c r="A18" s="5" t="s">
        <v>2</v>
      </c>
      <c r="B18" s="9">
        <v>137</v>
      </c>
      <c r="C18" s="11" t="s">
        <v>41</v>
      </c>
      <c r="D18" s="11">
        <v>2024</v>
      </c>
    </row>
    <row r="19" spans="1:10" x14ac:dyDescent="0.2">
      <c r="A19" s="5" t="s">
        <v>3</v>
      </c>
      <c r="B19" s="9">
        <v>21</v>
      </c>
      <c r="C19" s="11" t="s">
        <v>41</v>
      </c>
      <c r="D19" s="11">
        <v>2024</v>
      </c>
    </row>
    <row r="20" spans="1:10" x14ac:dyDescent="0.2">
      <c r="A20" s="5" t="s">
        <v>4</v>
      </c>
      <c r="B20" s="9">
        <v>0</v>
      </c>
      <c r="C20" s="11" t="s">
        <v>41</v>
      </c>
      <c r="D20" s="11">
        <v>2024</v>
      </c>
    </row>
    <row r="21" spans="1:10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10" x14ac:dyDescent="0.2">
      <c r="A22" s="5" t="s">
        <v>23</v>
      </c>
      <c r="B22" s="9">
        <v>159</v>
      </c>
      <c r="C22" s="11" t="s">
        <v>41</v>
      </c>
      <c r="D22" s="11">
        <v>2024</v>
      </c>
    </row>
    <row r="23" spans="1:10" x14ac:dyDescent="0.2">
      <c r="A23" s="5" t="s">
        <v>10</v>
      </c>
      <c r="B23" s="9">
        <v>0</v>
      </c>
      <c r="C23" s="11" t="s">
        <v>41</v>
      </c>
      <c r="D23" s="11">
        <v>2024</v>
      </c>
    </row>
    <row r="24" spans="1:10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10" x14ac:dyDescent="0.2">
      <c r="A25" s="5" t="s">
        <v>6</v>
      </c>
      <c r="B25" s="9">
        <v>116</v>
      </c>
      <c r="C25" s="11" t="s">
        <v>41</v>
      </c>
      <c r="D25" s="11">
        <v>2024</v>
      </c>
    </row>
    <row r="26" spans="1:10" x14ac:dyDescent="0.2">
      <c r="A26" s="5" t="s">
        <v>7</v>
      </c>
      <c r="B26" s="9">
        <v>42</v>
      </c>
      <c r="C26" s="11" t="s">
        <v>41</v>
      </c>
      <c r="D26" s="11">
        <v>2024</v>
      </c>
    </row>
    <row r="27" spans="1:10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10" x14ac:dyDescent="0.2">
      <c r="A28" s="5" t="s">
        <v>24</v>
      </c>
      <c r="B28" s="9">
        <v>6</v>
      </c>
      <c r="C28" s="11" t="s">
        <v>41</v>
      </c>
      <c r="D28" s="11">
        <v>2024</v>
      </c>
    </row>
    <row r="29" spans="1:10" x14ac:dyDescent="0.2">
      <c r="A29" s="5" t="s">
        <v>25</v>
      </c>
      <c r="B29" s="9">
        <v>108</v>
      </c>
      <c r="C29" s="11" t="s">
        <v>41</v>
      </c>
      <c r="D29" s="11">
        <v>2024</v>
      </c>
    </row>
    <row r="30" spans="1:10" x14ac:dyDescent="0.2">
      <c r="A30" s="5" t="s">
        <v>26</v>
      </c>
      <c r="B30" s="9">
        <v>44</v>
      </c>
      <c r="C30" s="11" t="s">
        <v>41</v>
      </c>
      <c r="D30" s="11">
        <v>2024</v>
      </c>
      <c r="H30" s="9">
        <v>39</v>
      </c>
      <c r="I30" s="11" t="s">
        <v>44</v>
      </c>
      <c r="J30" s="11">
        <v>2022</v>
      </c>
    </row>
    <row r="31" spans="1:10" ht="25.5" x14ac:dyDescent="0.2">
      <c r="A31" s="4" t="s">
        <v>11</v>
      </c>
      <c r="B31" s="12" t="s">
        <v>22</v>
      </c>
      <c r="C31" s="12" t="s">
        <v>29</v>
      </c>
      <c r="D31" s="12" t="s">
        <v>30</v>
      </c>
      <c r="H31" s="12" t="s">
        <v>22</v>
      </c>
      <c r="I31" s="12" t="s">
        <v>29</v>
      </c>
      <c r="J31" s="12" t="s">
        <v>30</v>
      </c>
    </row>
    <row r="32" spans="1:10" x14ac:dyDescent="0.2">
      <c r="A32" s="5" t="s">
        <v>12</v>
      </c>
      <c r="B32" s="9">
        <v>88</v>
      </c>
      <c r="C32" s="11" t="s">
        <v>41</v>
      </c>
      <c r="D32" s="11">
        <v>2024</v>
      </c>
      <c r="H32" s="9">
        <v>113</v>
      </c>
      <c r="I32" s="11" t="s">
        <v>44</v>
      </c>
      <c r="J32" s="11">
        <v>2022</v>
      </c>
    </row>
    <row r="33" spans="1:4" x14ac:dyDescent="0.2">
      <c r="A33" s="5" t="s">
        <v>13</v>
      </c>
      <c r="B33" s="9">
        <v>64</v>
      </c>
      <c r="C33" s="11" t="s">
        <v>41</v>
      </c>
      <c r="D33" s="11">
        <v>2024</v>
      </c>
    </row>
    <row r="34" spans="1:4" x14ac:dyDescent="0.2">
      <c r="A34" s="5" t="s">
        <v>14</v>
      </c>
      <c r="B34" s="9">
        <v>0</v>
      </c>
      <c r="C34" s="11" t="s">
        <v>41</v>
      </c>
      <c r="D34" s="11">
        <v>2024</v>
      </c>
    </row>
    <row r="35" spans="1:4" x14ac:dyDescent="0.2">
      <c r="A35" s="5" t="s">
        <v>33</v>
      </c>
      <c r="B35" s="9">
        <v>6</v>
      </c>
      <c r="C35" s="11" t="s">
        <v>41</v>
      </c>
      <c r="D35" s="11">
        <v>2024</v>
      </c>
    </row>
    <row r="36" spans="1:4" x14ac:dyDescent="0.2">
      <c r="A36" s="5" t="s">
        <v>27</v>
      </c>
      <c r="B36" s="9">
        <v>0</v>
      </c>
      <c r="C36" s="11" t="s">
        <v>41</v>
      </c>
      <c r="D36" s="11">
        <v>2024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112</v>
      </c>
      <c r="C38" s="11" t="s">
        <v>41</v>
      </c>
      <c r="D38" s="11">
        <v>2024</v>
      </c>
    </row>
    <row r="39" spans="1:4" x14ac:dyDescent="0.2">
      <c r="A39" s="5" t="s">
        <v>35</v>
      </c>
      <c r="B39" s="9">
        <v>11</v>
      </c>
      <c r="C39" s="11" t="s">
        <v>41</v>
      </c>
      <c r="D39" s="11">
        <v>2024</v>
      </c>
    </row>
    <row r="40" spans="1:4" x14ac:dyDescent="0.2">
      <c r="A40" s="5" t="s">
        <v>36</v>
      </c>
      <c r="B40" s="9">
        <v>9</v>
      </c>
      <c r="C40" s="11" t="s">
        <v>41</v>
      </c>
      <c r="D40" s="11">
        <v>2024</v>
      </c>
    </row>
    <row r="41" spans="1:4" x14ac:dyDescent="0.2">
      <c r="A41" s="5" t="s">
        <v>17</v>
      </c>
      <c r="B41" s="9">
        <v>26</v>
      </c>
      <c r="C41" s="11" t="s">
        <v>41</v>
      </c>
      <c r="D41" s="11">
        <v>2024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5:H52"/>
  <sheetViews>
    <sheetView tabSelected="1" zoomScale="130" zoomScaleNormal="130" workbookViewId="0">
      <selection activeCell="I10" sqref="I10"/>
    </sheetView>
  </sheetViews>
  <sheetFormatPr baseColWidth="10" defaultRowHeight="12.75" x14ac:dyDescent="0.2"/>
  <cols>
    <col min="2" max="2" width="35.28515625" customWidth="1"/>
    <col min="3" max="3" width="10.140625" style="1" customWidth="1"/>
    <col min="4" max="4" width="21" style="1" customWidth="1"/>
    <col min="5" max="5" width="14.28515625" customWidth="1"/>
    <col min="6" max="6" width="8.85546875" customWidth="1"/>
  </cols>
  <sheetData>
    <row r="5" spans="2:8" ht="18.75" customHeight="1" x14ac:dyDescent="0.2">
      <c r="B5" s="33" t="s">
        <v>18</v>
      </c>
      <c r="C5" s="33"/>
      <c r="D5" s="33"/>
      <c r="E5" s="33"/>
      <c r="F5" s="33"/>
      <c r="G5" s="33"/>
      <c r="H5" s="33"/>
    </row>
    <row r="6" spans="2:8" ht="18.75" customHeight="1" x14ac:dyDescent="0.2">
      <c r="B6" s="34" t="s">
        <v>37</v>
      </c>
      <c r="C6" s="34"/>
      <c r="D6" s="34"/>
      <c r="E6" s="34"/>
      <c r="F6" s="34"/>
      <c r="G6" s="34"/>
      <c r="H6" s="34"/>
    </row>
    <row r="7" spans="2:8" ht="18" x14ac:dyDescent="0.25">
      <c r="B7" s="35" t="s">
        <v>72</v>
      </c>
      <c r="C7" s="35"/>
      <c r="D7" s="35"/>
      <c r="E7" s="35"/>
      <c r="F7" s="35"/>
      <c r="G7" s="35"/>
      <c r="H7" s="35"/>
    </row>
    <row r="8" spans="2:8" ht="18" x14ac:dyDescent="0.25">
      <c r="B8" s="17"/>
      <c r="C8" s="17"/>
      <c r="D8" s="17"/>
      <c r="E8" s="17"/>
      <c r="F8" s="17"/>
      <c r="G8" s="17"/>
      <c r="H8" s="17"/>
    </row>
    <row r="9" spans="2:8" ht="25.5" x14ac:dyDescent="0.2">
      <c r="B9" s="18" t="s">
        <v>31</v>
      </c>
      <c r="C9" s="19" t="s">
        <v>22</v>
      </c>
      <c r="D9" s="19" t="s">
        <v>43</v>
      </c>
      <c r="E9" s="19" t="s">
        <v>30</v>
      </c>
    </row>
    <row r="10" spans="2:8" x14ac:dyDescent="0.2">
      <c r="B10" s="10" t="s">
        <v>32</v>
      </c>
      <c r="C10" s="15">
        <f>+'ENERO '!B10+FEBRERO2024!B10+'MARZO 2024'!B10</f>
        <v>470</v>
      </c>
      <c r="D10" s="11" t="s">
        <v>42</v>
      </c>
      <c r="E10" s="11">
        <v>2024</v>
      </c>
    </row>
    <row r="11" spans="2:8" ht="25.5" x14ac:dyDescent="0.2">
      <c r="B11" s="18" t="s">
        <v>19</v>
      </c>
      <c r="C11" s="19" t="s">
        <v>22</v>
      </c>
      <c r="D11" s="19" t="s">
        <v>43</v>
      </c>
      <c r="E11" s="19" t="s">
        <v>30</v>
      </c>
    </row>
    <row r="12" spans="2:8" x14ac:dyDescent="0.2">
      <c r="B12" s="5" t="s">
        <v>16</v>
      </c>
      <c r="C12" s="15">
        <f>+'ENERO '!B12+FEBRERO2024!B12+'MARZO 2024'!B12</f>
        <v>417</v>
      </c>
      <c r="D12" s="11" t="s">
        <v>42</v>
      </c>
      <c r="E12" s="11">
        <v>2024</v>
      </c>
    </row>
    <row r="13" spans="2:8" x14ac:dyDescent="0.2">
      <c r="B13" s="5" t="s">
        <v>20</v>
      </c>
      <c r="C13" s="15">
        <f>+'ENERO '!B13+FEBRERO2024!B13+'MARZO 2024'!B13</f>
        <v>47</v>
      </c>
      <c r="D13" s="11" t="s">
        <v>42</v>
      </c>
      <c r="E13" s="11">
        <v>2024</v>
      </c>
    </row>
    <row r="14" spans="2:8" x14ac:dyDescent="0.2">
      <c r="B14" s="5" t="s">
        <v>0</v>
      </c>
      <c r="C14" s="15">
        <f>+'ENERO '!B14+FEBRERO2024!B14+'MARZO 2024'!B14</f>
        <v>1</v>
      </c>
      <c r="D14" s="11" t="s">
        <v>42</v>
      </c>
      <c r="E14" s="11">
        <v>2024</v>
      </c>
    </row>
    <row r="15" spans="2:8" x14ac:dyDescent="0.2">
      <c r="B15" s="5" t="s">
        <v>21</v>
      </c>
      <c r="C15" s="15">
        <f>+'ENERO '!B15+FEBRERO2024!B15+'MARZO 2024'!B15</f>
        <v>0</v>
      </c>
      <c r="D15" s="11" t="s">
        <v>42</v>
      </c>
      <c r="E15" s="11">
        <v>2024</v>
      </c>
      <c r="H15" t="s">
        <v>38</v>
      </c>
    </row>
    <row r="16" spans="2:8" x14ac:dyDescent="0.2">
      <c r="B16" s="5" t="s">
        <v>1</v>
      </c>
      <c r="C16" s="15">
        <f>+'ENERO '!B16+FEBRERO2024!B16+'MARZO 2024'!B16</f>
        <v>5</v>
      </c>
      <c r="D16" s="11" t="s">
        <v>42</v>
      </c>
      <c r="E16" s="11">
        <v>2024</v>
      </c>
    </row>
    <row r="17" spans="2:5" ht="22.5" x14ac:dyDescent="0.2">
      <c r="B17" s="18" t="s">
        <v>15</v>
      </c>
      <c r="C17" s="19" t="s">
        <v>22</v>
      </c>
      <c r="D17" s="19" t="s">
        <v>43</v>
      </c>
      <c r="E17" s="19" t="s">
        <v>30</v>
      </c>
    </row>
    <row r="18" spans="2:5" x14ac:dyDescent="0.2">
      <c r="B18" s="5" t="s">
        <v>2</v>
      </c>
      <c r="C18" s="15">
        <f>+'ENERO '!B18+FEBRERO2024!B18+'MARZO 2024'!B18</f>
        <v>430</v>
      </c>
      <c r="D18" s="11" t="s">
        <v>42</v>
      </c>
      <c r="E18" s="11">
        <v>2024</v>
      </c>
    </row>
    <row r="19" spans="2:5" x14ac:dyDescent="0.2">
      <c r="B19" s="5" t="s">
        <v>3</v>
      </c>
      <c r="C19" s="15">
        <f>+'ENERO '!B19+FEBRERO2024!B19+'MARZO 2024'!B19</f>
        <v>40</v>
      </c>
      <c r="D19" s="11" t="s">
        <v>42</v>
      </c>
      <c r="E19" s="11">
        <v>2024</v>
      </c>
    </row>
    <row r="20" spans="2:5" x14ac:dyDescent="0.2">
      <c r="B20" s="5" t="s">
        <v>4</v>
      </c>
      <c r="C20" s="15">
        <f>+'ENERO '!B20+FEBRERO2024!B20+'MARZO 2024'!B20</f>
        <v>0</v>
      </c>
      <c r="D20" s="11" t="s">
        <v>42</v>
      </c>
      <c r="E20" s="11">
        <v>2024</v>
      </c>
    </row>
    <row r="21" spans="2:5" ht="22.5" x14ac:dyDescent="0.2">
      <c r="B21" s="18" t="s">
        <v>9</v>
      </c>
      <c r="C21" s="19" t="s">
        <v>22</v>
      </c>
      <c r="D21" s="19" t="s">
        <v>43</v>
      </c>
      <c r="E21" s="19" t="s">
        <v>30</v>
      </c>
    </row>
    <row r="22" spans="2:5" x14ac:dyDescent="0.2">
      <c r="B22" s="5" t="s">
        <v>23</v>
      </c>
      <c r="C22" s="15">
        <f>+'ENERO '!B22+FEBRERO2024!B22+'MARZO 2024'!B22</f>
        <v>471</v>
      </c>
      <c r="D22" s="11" t="s">
        <v>42</v>
      </c>
      <c r="E22" s="11">
        <v>2024</v>
      </c>
    </row>
    <row r="23" spans="2:5" x14ac:dyDescent="0.2">
      <c r="B23" s="5" t="s">
        <v>10</v>
      </c>
      <c r="C23" s="15">
        <f>+'ENERO '!B23+FEBRERO2024!B23+'MARZO 2024'!B23</f>
        <v>0</v>
      </c>
      <c r="D23" s="11" t="s">
        <v>42</v>
      </c>
      <c r="E23" s="11">
        <v>2024</v>
      </c>
    </row>
    <row r="24" spans="2:5" ht="22.5" x14ac:dyDescent="0.2">
      <c r="B24" s="18" t="s">
        <v>5</v>
      </c>
      <c r="C24" s="19" t="s">
        <v>22</v>
      </c>
      <c r="D24" s="19" t="s">
        <v>43</v>
      </c>
      <c r="E24" s="19" t="s">
        <v>30</v>
      </c>
    </row>
    <row r="25" spans="2:5" x14ac:dyDescent="0.2">
      <c r="B25" s="5" t="s">
        <v>6</v>
      </c>
      <c r="C25" s="15">
        <f>+'ENERO '!B25+FEBRERO2024!B25+'MARZO 2024'!B25</f>
        <v>374</v>
      </c>
      <c r="D25" s="11" t="s">
        <v>42</v>
      </c>
      <c r="E25" s="11">
        <v>2024</v>
      </c>
    </row>
    <row r="26" spans="2:5" x14ac:dyDescent="0.2">
      <c r="B26" s="5" t="s">
        <v>7</v>
      </c>
      <c r="C26" s="15">
        <f>+'ENERO '!B26+FEBRERO2024!B26+'MARZO 2024'!B26</f>
        <v>96</v>
      </c>
      <c r="D26" s="11" t="s">
        <v>42</v>
      </c>
      <c r="E26" s="11">
        <v>2024</v>
      </c>
    </row>
    <row r="27" spans="2:5" ht="22.5" x14ac:dyDescent="0.2">
      <c r="B27" s="18" t="s">
        <v>8</v>
      </c>
      <c r="C27" s="19" t="s">
        <v>22</v>
      </c>
      <c r="D27" s="19" t="s">
        <v>43</v>
      </c>
      <c r="E27" s="19" t="s">
        <v>30</v>
      </c>
    </row>
    <row r="28" spans="2:5" x14ac:dyDescent="0.2">
      <c r="B28" s="5" t="s">
        <v>24</v>
      </c>
      <c r="C28" s="15">
        <f>+'ENERO '!B28+FEBRERO2024!B28+'MARZO 2024'!B28</f>
        <v>155</v>
      </c>
      <c r="D28" s="11" t="s">
        <v>42</v>
      </c>
      <c r="E28" s="11">
        <v>2024</v>
      </c>
    </row>
    <row r="29" spans="2:5" x14ac:dyDescent="0.2">
      <c r="B29" s="5" t="s">
        <v>25</v>
      </c>
      <c r="C29" s="15">
        <f>+'ENERO '!B29+FEBRERO2024!B29+'MARZO 2024'!B29</f>
        <v>236</v>
      </c>
      <c r="D29" s="11" t="s">
        <v>42</v>
      </c>
      <c r="E29" s="11">
        <v>2024</v>
      </c>
    </row>
    <row r="30" spans="2:5" x14ac:dyDescent="0.2">
      <c r="B30" s="5" t="s">
        <v>26</v>
      </c>
      <c r="C30" s="15">
        <f>+'ENERO '!B30+FEBRERO2024!B30+'MARZO 2024'!B30</f>
        <v>79</v>
      </c>
      <c r="D30" s="11" t="s">
        <v>42</v>
      </c>
      <c r="E30" s="11">
        <v>2024</v>
      </c>
    </row>
    <row r="31" spans="2:5" ht="25.5" x14ac:dyDescent="0.2">
      <c r="B31" s="18" t="s">
        <v>11</v>
      </c>
      <c r="C31" s="19" t="s">
        <v>22</v>
      </c>
      <c r="D31" s="19" t="s">
        <v>43</v>
      </c>
      <c r="E31" s="19" t="s">
        <v>30</v>
      </c>
    </row>
    <row r="32" spans="2:5" x14ac:dyDescent="0.2">
      <c r="B32" s="5" t="s">
        <v>12</v>
      </c>
      <c r="C32" s="15">
        <f>+'ENERO '!B32+FEBRERO2024!B32+'MARZO 2024'!B32</f>
        <v>287</v>
      </c>
      <c r="D32" s="11" t="s">
        <v>42</v>
      </c>
      <c r="E32" s="11">
        <v>2024</v>
      </c>
    </row>
    <row r="33" spans="2:5" x14ac:dyDescent="0.2">
      <c r="B33" s="5" t="s">
        <v>13</v>
      </c>
      <c r="C33" s="15">
        <f>+'ENERO '!B33+FEBRERO2024!B33+'MARZO 2024'!B33</f>
        <v>171</v>
      </c>
      <c r="D33" s="11" t="s">
        <v>42</v>
      </c>
      <c r="E33" s="11">
        <v>2024</v>
      </c>
    </row>
    <row r="34" spans="2:5" x14ac:dyDescent="0.2">
      <c r="B34" s="5" t="s">
        <v>14</v>
      </c>
      <c r="C34" s="15">
        <f>+'ENERO '!B34+FEBRERO2024!B34+'MARZO 2024'!B34</f>
        <v>0</v>
      </c>
      <c r="D34" s="11" t="s">
        <v>42</v>
      </c>
      <c r="E34" s="11">
        <v>2024</v>
      </c>
    </row>
    <row r="35" spans="2:5" x14ac:dyDescent="0.2">
      <c r="B35" s="5" t="s">
        <v>33</v>
      </c>
      <c r="C35" s="15">
        <f>+'ENERO '!B35+FEBRERO2024!B35+'MARZO 2024'!B35</f>
        <v>8</v>
      </c>
      <c r="D35" s="11" t="s">
        <v>42</v>
      </c>
      <c r="E35" s="11">
        <v>2024</v>
      </c>
    </row>
    <row r="36" spans="2:5" x14ac:dyDescent="0.2">
      <c r="B36" s="5" t="s">
        <v>27</v>
      </c>
      <c r="C36" s="15">
        <f>+'ENERO '!B36+FEBRERO2024!B36+'MARZO 2024'!B36</f>
        <v>4</v>
      </c>
      <c r="D36" s="11" t="s">
        <v>42</v>
      </c>
      <c r="E36" s="11">
        <v>2024</v>
      </c>
    </row>
    <row r="37" spans="2:5" ht="25.5" x14ac:dyDescent="0.2">
      <c r="B37" s="18" t="s">
        <v>28</v>
      </c>
      <c r="C37" s="19" t="s">
        <v>22</v>
      </c>
      <c r="D37" s="19" t="s">
        <v>43</v>
      </c>
      <c r="E37" s="19" t="s">
        <v>30</v>
      </c>
    </row>
    <row r="38" spans="2:5" ht="22.5" x14ac:dyDescent="0.2">
      <c r="B38" s="13" t="s">
        <v>34</v>
      </c>
      <c r="C38" s="15">
        <f>+'ENERO '!B38+FEBRERO2024!B38+'MARZO 2024'!B38</f>
        <v>302</v>
      </c>
      <c r="D38" s="11" t="s">
        <v>42</v>
      </c>
      <c r="E38" s="11">
        <v>2024</v>
      </c>
    </row>
    <row r="39" spans="2:5" x14ac:dyDescent="0.2">
      <c r="B39" s="5" t="s">
        <v>35</v>
      </c>
      <c r="C39" s="15">
        <f>+'ENERO '!B39+FEBRERO2024!B39+'MARZO 2024'!B39</f>
        <v>19</v>
      </c>
      <c r="D39" s="11" t="s">
        <v>42</v>
      </c>
      <c r="E39" s="11">
        <v>2024</v>
      </c>
    </row>
    <row r="40" spans="2:5" x14ac:dyDescent="0.2">
      <c r="B40" s="5" t="s">
        <v>36</v>
      </c>
      <c r="C40" s="15">
        <f>+'ENERO '!B40+FEBRERO2024!B40+'MARZO 2024'!B40</f>
        <v>11</v>
      </c>
      <c r="D40" s="11" t="s">
        <v>42</v>
      </c>
      <c r="E40" s="11">
        <v>2024</v>
      </c>
    </row>
    <row r="41" spans="2:5" x14ac:dyDescent="0.2">
      <c r="B41" s="5" t="s">
        <v>17</v>
      </c>
      <c r="C41" s="15">
        <f>+'ENERO '!B41+FEBRERO2024!B41+'MARZO 2024'!B41</f>
        <v>138</v>
      </c>
      <c r="D41" s="11" t="s">
        <v>42</v>
      </c>
      <c r="E41" s="11">
        <v>2024</v>
      </c>
    </row>
    <row r="42" spans="2:5" x14ac:dyDescent="0.2">
      <c r="B42" s="2"/>
      <c r="C42" s="3"/>
      <c r="D42" s="6"/>
    </row>
    <row r="43" spans="2:5" x14ac:dyDescent="0.2">
      <c r="D43" s="7"/>
    </row>
    <row r="44" spans="2:5" ht="18.75" customHeight="1" x14ac:dyDescent="0.2"/>
    <row r="45" spans="2:5" hidden="1" x14ac:dyDescent="0.2"/>
    <row r="46" spans="2:5" hidden="1" x14ac:dyDescent="0.2"/>
    <row r="47" spans="2:5" hidden="1" x14ac:dyDescent="0.2"/>
    <row r="48" spans="2:5" hidden="1" x14ac:dyDescent="0.2"/>
    <row r="52" ht="18" customHeight="1" x14ac:dyDescent="0.2"/>
  </sheetData>
  <mergeCells count="3">
    <mergeCell ref="B5:H5"/>
    <mergeCell ref="B6:H6"/>
    <mergeCell ref="B7:H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topLeftCell="A25" zoomScale="130" zoomScaleNormal="130" workbookViewId="0">
      <selection activeCell="G39" sqref="G39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3" t="s">
        <v>18</v>
      </c>
      <c r="B5" s="33"/>
      <c r="C5" s="33"/>
      <c r="D5" s="33"/>
      <c r="E5" s="33"/>
      <c r="F5" s="33"/>
      <c r="G5" s="33"/>
    </row>
    <row r="6" spans="1:7" ht="18.75" customHeight="1" x14ac:dyDescent="0.2">
      <c r="A6" s="34" t="s">
        <v>37</v>
      </c>
      <c r="B6" s="34"/>
      <c r="C6" s="34"/>
      <c r="D6" s="34"/>
      <c r="E6" s="34"/>
      <c r="F6" s="34"/>
      <c r="G6" s="34"/>
    </row>
    <row r="7" spans="1:7" ht="18" x14ac:dyDescent="0.25">
      <c r="A7" s="35" t="s">
        <v>59</v>
      </c>
      <c r="B7" s="35"/>
      <c r="C7" s="35"/>
      <c r="D7" s="35"/>
      <c r="E7" s="35"/>
      <c r="F7" s="35"/>
      <c r="G7" s="35"/>
    </row>
    <row r="8" spans="1:7" ht="18" x14ac:dyDescent="0.25">
      <c r="A8" s="20"/>
      <c r="B8" s="20"/>
      <c r="C8" s="20"/>
      <c r="D8" s="20"/>
      <c r="E8" s="20"/>
      <c r="F8" s="20"/>
      <c r="G8" s="20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/>
      <c r="C10" s="11" t="s">
        <v>44</v>
      </c>
      <c r="D10" s="11">
        <v>2023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/>
      <c r="C12" s="11" t="s">
        <v>44</v>
      </c>
      <c r="D12" s="11">
        <v>2023</v>
      </c>
    </row>
    <row r="13" spans="1:7" x14ac:dyDescent="0.2">
      <c r="A13" s="5" t="s">
        <v>20</v>
      </c>
      <c r="B13" s="9"/>
      <c r="C13" s="11" t="s">
        <v>44</v>
      </c>
      <c r="D13" s="11">
        <v>2023</v>
      </c>
    </row>
    <row r="14" spans="1:7" x14ac:dyDescent="0.2">
      <c r="A14" s="5" t="s">
        <v>0</v>
      </c>
      <c r="B14" s="9"/>
      <c r="C14" s="11" t="s">
        <v>44</v>
      </c>
      <c r="D14" s="11">
        <v>2023</v>
      </c>
    </row>
    <row r="15" spans="1:7" x14ac:dyDescent="0.2">
      <c r="A15" s="5" t="s">
        <v>21</v>
      </c>
      <c r="B15" s="9"/>
      <c r="C15" s="11" t="s">
        <v>44</v>
      </c>
      <c r="D15" s="11">
        <v>2023</v>
      </c>
      <c r="G15" t="s">
        <v>38</v>
      </c>
    </row>
    <row r="16" spans="1:7" x14ac:dyDescent="0.2">
      <c r="A16" s="5" t="s">
        <v>1</v>
      </c>
      <c r="B16" s="9"/>
      <c r="C16" s="11" t="s">
        <v>44</v>
      </c>
      <c r="D16" s="11">
        <v>2023</v>
      </c>
    </row>
    <row r="17" spans="1:4" x14ac:dyDescent="0.2">
      <c r="A17" s="4" t="s">
        <v>15</v>
      </c>
      <c r="B17" s="12" t="s">
        <v>38</v>
      </c>
      <c r="C17" s="12" t="s">
        <v>29</v>
      </c>
      <c r="D17" s="12" t="s">
        <v>30</v>
      </c>
    </row>
    <row r="18" spans="1:4" x14ac:dyDescent="0.2">
      <c r="A18" s="5" t="s">
        <v>2</v>
      </c>
      <c r="B18" s="9"/>
      <c r="C18" s="11" t="s">
        <v>44</v>
      </c>
      <c r="D18" s="11">
        <v>2023</v>
      </c>
    </row>
    <row r="19" spans="1:4" x14ac:dyDescent="0.2">
      <c r="A19" s="5" t="s">
        <v>3</v>
      </c>
      <c r="B19" s="9"/>
      <c r="C19" s="11" t="s">
        <v>44</v>
      </c>
      <c r="D19" s="11">
        <v>2023</v>
      </c>
    </row>
    <row r="20" spans="1:4" x14ac:dyDescent="0.2">
      <c r="A20" s="5" t="s">
        <v>4</v>
      </c>
      <c r="B20" s="9"/>
      <c r="C20" s="11" t="s">
        <v>44</v>
      </c>
      <c r="D20" s="11">
        <v>2023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/>
      <c r="C22" s="11" t="s">
        <v>44</v>
      </c>
      <c r="D22" s="11">
        <v>2023</v>
      </c>
    </row>
    <row r="23" spans="1:4" x14ac:dyDescent="0.2">
      <c r="A23" s="5" t="s">
        <v>10</v>
      </c>
      <c r="B23" s="9"/>
      <c r="C23" s="11" t="s">
        <v>44</v>
      </c>
      <c r="D23" s="11">
        <v>2023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/>
      <c r="C25" s="11" t="s">
        <v>44</v>
      </c>
      <c r="D25" s="11">
        <v>2023</v>
      </c>
    </row>
    <row r="26" spans="1:4" x14ac:dyDescent="0.2">
      <c r="A26" s="5" t="s">
        <v>7</v>
      </c>
      <c r="B26" s="9"/>
      <c r="C26" s="11" t="s">
        <v>44</v>
      </c>
      <c r="D26" s="11">
        <v>2023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/>
      <c r="C28" s="11" t="s">
        <v>44</v>
      </c>
      <c r="D28" s="11">
        <v>2023</v>
      </c>
    </row>
    <row r="29" spans="1:4" x14ac:dyDescent="0.2">
      <c r="A29" s="5" t="s">
        <v>25</v>
      </c>
      <c r="B29" s="9"/>
      <c r="C29" s="11" t="s">
        <v>44</v>
      </c>
      <c r="D29" s="11">
        <v>2023</v>
      </c>
    </row>
    <row r="30" spans="1:4" x14ac:dyDescent="0.2">
      <c r="A30" s="5" t="s">
        <v>26</v>
      </c>
      <c r="B30" s="9"/>
      <c r="C30" s="11" t="s">
        <v>44</v>
      </c>
      <c r="D30" s="11">
        <v>2023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/>
      <c r="C32" s="11" t="s">
        <v>44</v>
      </c>
      <c r="D32" s="11">
        <v>2023</v>
      </c>
    </row>
    <row r="33" spans="1:4" x14ac:dyDescent="0.2">
      <c r="A33" s="5" t="s">
        <v>13</v>
      </c>
      <c r="B33" s="9"/>
      <c r="C33" s="11" t="s">
        <v>44</v>
      </c>
      <c r="D33" s="11">
        <v>2023</v>
      </c>
    </row>
    <row r="34" spans="1:4" x14ac:dyDescent="0.2">
      <c r="A34" s="5" t="s">
        <v>14</v>
      </c>
      <c r="B34" s="9"/>
      <c r="C34" s="11" t="s">
        <v>44</v>
      </c>
      <c r="D34" s="11">
        <v>2023</v>
      </c>
    </row>
    <row r="35" spans="1:4" x14ac:dyDescent="0.2">
      <c r="A35" s="5" t="s">
        <v>33</v>
      </c>
      <c r="B35" s="9"/>
      <c r="C35" s="11" t="s">
        <v>44</v>
      </c>
      <c r="D35" s="11">
        <v>2023</v>
      </c>
    </row>
    <row r="36" spans="1:4" x14ac:dyDescent="0.2">
      <c r="A36" s="5" t="s">
        <v>27</v>
      </c>
      <c r="B36" s="9"/>
      <c r="C36" s="11" t="s">
        <v>44</v>
      </c>
      <c r="D36" s="11">
        <v>2023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/>
      <c r="C38" s="11" t="s">
        <v>44</v>
      </c>
      <c r="D38" s="11">
        <v>2023</v>
      </c>
    </row>
    <row r="39" spans="1:4" x14ac:dyDescent="0.2">
      <c r="A39" s="5" t="s">
        <v>35</v>
      </c>
      <c r="B39" s="9"/>
      <c r="C39" s="11" t="s">
        <v>44</v>
      </c>
      <c r="D39" s="11">
        <v>2023</v>
      </c>
    </row>
    <row r="40" spans="1:4" x14ac:dyDescent="0.2">
      <c r="A40" s="5" t="s">
        <v>36</v>
      </c>
      <c r="B40" s="9"/>
      <c r="C40" s="11" t="s">
        <v>44</v>
      </c>
      <c r="D40" s="11">
        <v>2023</v>
      </c>
    </row>
    <row r="41" spans="1:4" x14ac:dyDescent="0.2">
      <c r="A41" s="5" t="s">
        <v>17</v>
      </c>
      <c r="B41" s="9"/>
      <c r="C41" s="11" t="s">
        <v>44</v>
      </c>
      <c r="D41" s="11">
        <v>2023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30" zoomScaleNormal="130" workbookViewId="0">
      <selection activeCell="F17" sqref="F17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3" t="s">
        <v>18</v>
      </c>
      <c r="B5" s="33"/>
      <c r="C5" s="33"/>
      <c r="D5" s="33"/>
      <c r="E5" s="33"/>
      <c r="F5" s="33"/>
      <c r="G5" s="33"/>
    </row>
    <row r="6" spans="1:7" ht="18.75" customHeight="1" x14ac:dyDescent="0.2">
      <c r="A6" s="34" t="s">
        <v>37</v>
      </c>
      <c r="B6" s="34"/>
      <c r="C6" s="34"/>
      <c r="D6" s="34"/>
      <c r="E6" s="34"/>
      <c r="F6" s="34"/>
      <c r="G6" s="34"/>
    </row>
    <row r="7" spans="1:7" ht="18" x14ac:dyDescent="0.25">
      <c r="A7" s="35" t="s">
        <v>63</v>
      </c>
      <c r="B7" s="35"/>
      <c r="C7" s="35"/>
      <c r="D7" s="35"/>
      <c r="E7" s="35"/>
      <c r="F7" s="35"/>
      <c r="G7" s="35"/>
    </row>
    <row r="8" spans="1:7" ht="18" x14ac:dyDescent="0.25">
      <c r="A8" s="21"/>
      <c r="B8" s="21"/>
      <c r="C8" s="21"/>
      <c r="D8" s="21"/>
      <c r="E8" s="21"/>
      <c r="F8" s="21"/>
      <c r="G8" s="21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/>
      <c r="C10" s="11" t="s">
        <v>45</v>
      </c>
      <c r="D10" s="11">
        <v>2024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/>
      <c r="C12" s="11" t="s">
        <v>45</v>
      </c>
      <c r="D12" s="11">
        <v>2024</v>
      </c>
    </row>
    <row r="13" spans="1:7" x14ac:dyDescent="0.2">
      <c r="A13" s="5" t="s">
        <v>20</v>
      </c>
      <c r="B13" s="9"/>
      <c r="C13" s="11" t="s">
        <v>45</v>
      </c>
      <c r="D13" s="11">
        <v>2024</v>
      </c>
    </row>
    <row r="14" spans="1:7" x14ac:dyDescent="0.2">
      <c r="A14" s="5" t="s">
        <v>0</v>
      </c>
      <c r="B14" s="9"/>
      <c r="C14" s="11" t="s">
        <v>45</v>
      </c>
      <c r="D14" s="11">
        <v>2024</v>
      </c>
    </row>
    <row r="15" spans="1:7" x14ac:dyDescent="0.2">
      <c r="A15" s="5" t="s">
        <v>21</v>
      </c>
      <c r="B15" s="9"/>
      <c r="C15" s="11" t="s">
        <v>45</v>
      </c>
      <c r="D15" s="11">
        <v>2024</v>
      </c>
      <c r="G15" t="s">
        <v>38</v>
      </c>
    </row>
    <row r="16" spans="1:7" x14ac:dyDescent="0.2">
      <c r="A16" s="5" t="s">
        <v>1</v>
      </c>
      <c r="B16" s="9"/>
      <c r="C16" s="11" t="s">
        <v>45</v>
      </c>
      <c r="D16" s="11">
        <v>2024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/>
      <c r="C18" s="11" t="s">
        <v>45</v>
      </c>
      <c r="D18" s="11">
        <v>2024</v>
      </c>
    </row>
    <row r="19" spans="1:4" x14ac:dyDescent="0.2">
      <c r="A19" s="5" t="s">
        <v>3</v>
      </c>
      <c r="B19" s="9"/>
      <c r="C19" s="11" t="s">
        <v>45</v>
      </c>
      <c r="D19" s="11">
        <v>2024</v>
      </c>
    </row>
    <row r="20" spans="1:4" x14ac:dyDescent="0.2">
      <c r="A20" s="5" t="s">
        <v>4</v>
      </c>
      <c r="B20" s="9"/>
      <c r="C20" s="11" t="s">
        <v>45</v>
      </c>
      <c r="D20" s="11">
        <v>2024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/>
      <c r="C22" s="11" t="s">
        <v>45</v>
      </c>
      <c r="D22" s="11">
        <v>2024</v>
      </c>
    </row>
    <row r="23" spans="1:4" x14ac:dyDescent="0.2">
      <c r="A23" s="5" t="s">
        <v>10</v>
      </c>
      <c r="B23" s="9"/>
      <c r="C23" s="11" t="s">
        <v>45</v>
      </c>
      <c r="D23" s="11">
        <v>2024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/>
      <c r="C25" s="11" t="s">
        <v>45</v>
      </c>
      <c r="D25" s="11">
        <v>2024</v>
      </c>
    </row>
    <row r="26" spans="1:4" x14ac:dyDescent="0.2">
      <c r="A26" s="5" t="s">
        <v>7</v>
      </c>
      <c r="B26" s="9"/>
      <c r="C26" s="11" t="s">
        <v>45</v>
      </c>
      <c r="D26" s="11">
        <v>2024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/>
      <c r="C28" s="11" t="s">
        <v>45</v>
      </c>
      <c r="D28" s="11">
        <v>2024</v>
      </c>
    </row>
    <row r="29" spans="1:4" x14ac:dyDescent="0.2">
      <c r="A29" s="5" t="s">
        <v>25</v>
      </c>
      <c r="B29" s="9"/>
      <c r="C29" s="11" t="s">
        <v>45</v>
      </c>
      <c r="D29" s="11">
        <v>2024</v>
      </c>
    </row>
    <row r="30" spans="1:4" x14ac:dyDescent="0.2">
      <c r="A30" s="5" t="s">
        <v>26</v>
      </c>
      <c r="B30" s="9"/>
      <c r="C30" s="11" t="s">
        <v>45</v>
      </c>
      <c r="D30" s="11">
        <v>2024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/>
      <c r="C32" s="11" t="s">
        <v>45</v>
      </c>
      <c r="D32" s="11">
        <v>2024</v>
      </c>
    </row>
    <row r="33" spans="1:4" x14ac:dyDescent="0.2">
      <c r="A33" s="5" t="s">
        <v>13</v>
      </c>
      <c r="B33" s="9"/>
      <c r="C33" s="11" t="s">
        <v>45</v>
      </c>
      <c r="D33" s="11">
        <v>2024</v>
      </c>
    </row>
    <row r="34" spans="1:4" x14ac:dyDescent="0.2">
      <c r="A34" s="5" t="s">
        <v>14</v>
      </c>
      <c r="B34" s="9"/>
      <c r="C34" s="11" t="s">
        <v>45</v>
      </c>
      <c r="D34" s="11">
        <v>2024</v>
      </c>
    </row>
    <row r="35" spans="1:4" x14ac:dyDescent="0.2">
      <c r="A35" s="5" t="s">
        <v>33</v>
      </c>
      <c r="B35" s="9"/>
      <c r="C35" s="11" t="s">
        <v>45</v>
      </c>
      <c r="D35" s="11">
        <v>2024</v>
      </c>
    </row>
    <row r="36" spans="1:4" x14ac:dyDescent="0.2">
      <c r="A36" s="5" t="s">
        <v>27</v>
      </c>
      <c r="B36" s="9"/>
      <c r="C36" s="11" t="s">
        <v>45</v>
      </c>
      <c r="D36" s="11">
        <v>2024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/>
      <c r="C38" s="11" t="s">
        <v>45</v>
      </c>
      <c r="D38" s="11">
        <v>2024</v>
      </c>
    </row>
    <row r="39" spans="1:4" x14ac:dyDescent="0.2">
      <c r="A39" s="5" t="s">
        <v>35</v>
      </c>
      <c r="B39" s="9"/>
      <c r="C39" s="11" t="s">
        <v>45</v>
      </c>
      <c r="D39" s="11">
        <v>2024</v>
      </c>
    </row>
    <row r="40" spans="1:4" x14ac:dyDescent="0.2">
      <c r="A40" s="5" t="s">
        <v>36</v>
      </c>
      <c r="B40" s="9"/>
      <c r="C40" s="11" t="s">
        <v>45</v>
      </c>
      <c r="D40" s="11">
        <v>2024</v>
      </c>
    </row>
    <row r="41" spans="1:4" x14ac:dyDescent="0.2">
      <c r="A41" s="5" t="s">
        <v>17</v>
      </c>
      <c r="B41" s="9"/>
      <c r="C41" s="11" t="s">
        <v>45</v>
      </c>
      <c r="D41" s="11">
        <v>2024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topLeftCell="A25" zoomScale="130" zoomScaleNormal="130" workbookViewId="0">
      <selection activeCell="A44" sqref="A44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3" t="s">
        <v>18</v>
      </c>
      <c r="B5" s="33"/>
      <c r="C5" s="33"/>
      <c r="D5" s="33"/>
      <c r="E5" s="33"/>
      <c r="F5" s="33"/>
      <c r="G5" s="33"/>
    </row>
    <row r="6" spans="1:7" ht="18.75" customHeight="1" x14ac:dyDescent="0.2">
      <c r="A6" s="34" t="s">
        <v>37</v>
      </c>
      <c r="B6" s="34"/>
      <c r="C6" s="34"/>
      <c r="D6" s="34"/>
      <c r="E6" s="34"/>
      <c r="F6" s="34"/>
      <c r="G6" s="34"/>
    </row>
    <row r="7" spans="1:7" ht="18" x14ac:dyDescent="0.25">
      <c r="A7" s="35" t="s">
        <v>60</v>
      </c>
      <c r="B7" s="35"/>
      <c r="C7" s="35"/>
      <c r="D7" s="35"/>
      <c r="E7" s="35"/>
      <c r="F7" s="35"/>
      <c r="G7" s="35"/>
    </row>
    <row r="8" spans="1:7" ht="18" x14ac:dyDescent="0.25">
      <c r="A8" s="22"/>
      <c r="B8" s="22"/>
      <c r="C8" s="22"/>
      <c r="D8" s="22"/>
      <c r="E8" s="22"/>
      <c r="F8" s="22"/>
      <c r="G8" s="22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/>
      <c r="C10" s="11" t="s">
        <v>47</v>
      </c>
      <c r="D10" s="11">
        <v>2024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  <c r="F11">
        <v>3</v>
      </c>
    </row>
    <row r="12" spans="1:7" x14ac:dyDescent="0.2">
      <c r="A12" s="5" t="s">
        <v>16</v>
      </c>
      <c r="B12" s="9"/>
      <c r="C12" s="11" t="s">
        <v>47</v>
      </c>
      <c r="D12" s="11">
        <v>2024</v>
      </c>
    </row>
    <row r="13" spans="1:7" x14ac:dyDescent="0.2">
      <c r="A13" s="5" t="s">
        <v>20</v>
      </c>
      <c r="B13" s="9"/>
      <c r="C13" s="11" t="s">
        <v>47</v>
      </c>
      <c r="D13" s="11">
        <v>2024</v>
      </c>
    </row>
    <row r="14" spans="1:7" x14ac:dyDescent="0.2">
      <c r="A14" s="5" t="s">
        <v>0</v>
      </c>
      <c r="B14" s="9"/>
      <c r="C14" s="11" t="s">
        <v>47</v>
      </c>
      <c r="D14" s="11">
        <v>2024</v>
      </c>
    </row>
    <row r="15" spans="1:7" x14ac:dyDescent="0.2">
      <c r="A15" s="5" t="s">
        <v>21</v>
      </c>
      <c r="B15" s="9"/>
      <c r="C15" s="11" t="s">
        <v>47</v>
      </c>
      <c r="D15" s="11">
        <v>2024</v>
      </c>
      <c r="G15" t="s">
        <v>38</v>
      </c>
    </row>
    <row r="16" spans="1:7" x14ac:dyDescent="0.2">
      <c r="A16" s="5" t="s">
        <v>1</v>
      </c>
      <c r="B16" s="9"/>
      <c r="C16" s="11" t="s">
        <v>47</v>
      </c>
      <c r="D16" s="11">
        <v>2024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/>
      <c r="C18" s="11" t="s">
        <v>47</v>
      </c>
      <c r="D18" s="11">
        <v>2024</v>
      </c>
    </row>
    <row r="19" spans="1:4" x14ac:dyDescent="0.2">
      <c r="A19" s="5" t="s">
        <v>3</v>
      </c>
      <c r="B19" s="9"/>
      <c r="C19" s="11" t="s">
        <v>47</v>
      </c>
      <c r="D19" s="11">
        <v>2024</v>
      </c>
    </row>
    <row r="20" spans="1:4" x14ac:dyDescent="0.2">
      <c r="A20" s="5" t="s">
        <v>4</v>
      </c>
      <c r="B20" s="9"/>
      <c r="C20" s="11" t="s">
        <v>47</v>
      </c>
      <c r="D20" s="11">
        <v>2024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/>
      <c r="C22" s="11" t="s">
        <v>47</v>
      </c>
      <c r="D22" s="11">
        <v>2024</v>
      </c>
    </row>
    <row r="23" spans="1:4" x14ac:dyDescent="0.2">
      <c r="A23" s="5" t="s">
        <v>10</v>
      </c>
      <c r="B23" s="9"/>
      <c r="C23" s="11" t="s">
        <v>47</v>
      </c>
      <c r="D23" s="11">
        <v>2024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/>
      <c r="C25" s="11" t="s">
        <v>47</v>
      </c>
      <c r="D25" s="11">
        <v>2024</v>
      </c>
    </row>
    <row r="26" spans="1:4" x14ac:dyDescent="0.2">
      <c r="A26" s="5" t="s">
        <v>7</v>
      </c>
      <c r="B26" s="9"/>
      <c r="C26" s="11" t="s">
        <v>47</v>
      </c>
      <c r="D26" s="11">
        <v>2024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/>
      <c r="C28" s="11" t="s">
        <v>47</v>
      </c>
      <c r="D28" s="11">
        <v>2024</v>
      </c>
    </row>
    <row r="29" spans="1:4" x14ac:dyDescent="0.2">
      <c r="A29" s="5" t="s">
        <v>25</v>
      </c>
      <c r="B29" s="9"/>
      <c r="C29" s="11" t="s">
        <v>47</v>
      </c>
      <c r="D29" s="11">
        <v>2024</v>
      </c>
    </row>
    <row r="30" spans="1:4" x14ac:dyDescent="0.2">
      <c r="A30" s="5" t="s">
        <v>26</v>
      </c>
      <c r="B30" s="9"/>
      <c r="C30" s="11" t="s">
        <v>47</v>
      </c>
      <c r="D30" s="11">
        <v>2024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/>
      <c r="C32" s="11" t="s">
        <v>47</v>
      </c>
      <c r="D32" s="11">
        <v>2024</v>
      </c>
    </row>
    <row r="33" spans="1:4" x14ac:dyDescent="0.2">
      <c r="A33" s="5" t="s">
        <v>13</v>
      </c>
      <c r="B33" s="9"/>
      <c r="C33" s="11" t="s">
        <v>47</v>
      </c>
      <c r="D33" s="11">
        <v>2024</v>
      </c>
    </row>
    <row r="34" spans="1:4" x14ac:dyDescent="0.2">
      <c r="A34" s="5" t="s">
        <v>14</v>
      </c>
      <c r="B34" s="9"/>
      <c r="C34" s="11" t="s">
        <v>47</v>
      </c>
      <c r="D34" s="11">
        <v>2024</v>
      </c>
    </row>
    <row r="35" spans="1:4" x14ac:dyDescent="0.2">
      <c r="A35" s="5" t="s">
        <v>33</v>
      </c>
      <c r="B35" s="9"/>
      <c r="C35" s="11" t="s">
        <v>47</v>
      </c>
      <c r="D35" s="11">
        <v>2024</v>
      </c>
    </row>
    <row r="36" spans="1:4" x14ac:dyDescent="0.2">
      <c r="A36" s="5" t="s">
        <v>27</v>
      </c>
      <c r="B36" s="9"/>
      <c r="C36" s="11" t="s">
        <v>47</v>
      </c>
      <c r="D36" s="11">
        <v>2024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/>
      <c r="C38" s="11" t="s">
        <v>47</v>
      </c>
      <c r="D38" s="11">
        <v>2024</v>
      </c>
    </row>
    <row r="39" spans="1:4" x14ac:dyDescent="0.2">
      <c r="A39" s="5" t="s">
        <v>35</v>
      </c>
      <c r="B39" s="9"/>
      <c r="C39" s="11" t="s">
        <v>47</v>
      </c>
      <c r="D39" s="11">
        <v>2024</v>
      </c>
    </row>
    <row r="40" spans="1:4" x14ac:dyDescent="0.2">
      <c r="A40" s="5" t="s">
        <v>36</v>
      </c>
      <c r="B40" s="9"/>
      <c r="C40" s="11" t="s">
        <v>47</v>
      </c>
      <c r="D40" s="11">
        <v>2024</v>
      </c>
    </row>
    <row r="41" spans="1:4" x14ac:dyDescent="0.2">
      <c r="A41" s="5" t="s">
        <v>17</v>
      </c>
      <c r="B41" s="9"/>
      <c r="C41" s="11" t="s">
        <v>47</v>
      </c>
      <c r="D41" s="11">
        <v>2024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G52"/>
  <sheetViews>
    <sheetView topLeftCell="A28" zoomScale="130" zoomScaleNormal="130" workbookViewId="0">
      <selection activeCell="C52" sqref="C52"/>
    </sheetView>
  </sheetViews>
  <sheetFormatPr baseColWidth="10" defaultRowHeight="12.75" x14ac:dyDescent="0.2"/>
  <cols>
    <col min="1" max="1" width="31.140625" customWidth="1"/>
    <col min="2" max="2" width="8.28515625" style="1" customWidth="1"/>
    <col min="3" max="3" width="17.5703125" style="1" customWidth="1"/>
    <col min="4" max="4" width="7.85546875" customWidth="1"/>
    <col min="5" max="5" width="8.85546875" customWidth="1"/>
  </cols>
  <sheetData>
    <row r="5" spans="1:7" ht="18.75" customHeight="1" x14ac:dyDescent="0.2">
      <c r="A5" s="33" t="s">
        <v>18</v>
      </c>
      <c r="B5" s="33"/>
      <c r="C5" s="33"/>
      <c r="D5" s="33"/>
      <c r="E5" s="33"/>
      <c r="F5" s="33"/>
      <c r="G5" s="33"/>
    </row>
    <row r="6" spans="1:7" ht="18.75" customHeight="1" x14ac:dyDescent="0.2">
      <c r="A6" s="34" t="s">
        <v>37</v>
      </c>
      <c r="B6" s="34"/>
      <c r="C6" s="34"/>
      <c r="D6" s="34"/>
      <c r="E6" s="34"/>
      <c r="F6" s="34"/>
      <c r="G6" s="34"/>
    </row>
    <row r="7" spans="1:7" ht="18" x14ac:dyDescent="0.25">
      <c r="A7" s="35" t="s">
        <v>56</v>
      </c>
      <c r="B7" s="35"/>
      <c r="C7" s="35"/>
      <c r="D7" s="35"/>
      <c r="E7" s="35"/>
      <c r="F7" s="35"/>
      <c r="G7" s="35"/>
    </row>
    <row r="8" spans="1:7" ht="18" x14ac:dyDescent="0.25">
      <c r="A8" s="22"/>
      <c r="B8" s="22"/>
      <c r="C8" s="22"/>
      <c r="D8" s="22"/>
      <c r="E8" s="22"/>
      <c r="F8" s="22"/>
      <c r="G8" s="22"/>
    </row>
    <row r="9" spans="1:7" ht="25.5" x14ac:dyDescent="0.2">
      <c r="A9" s="18" t="s">
        <v>31</v>
      </c>
      <c r="B9" s="19" t="s">
        <v>22</v>
      </c>
      <c r="C9" s="19" t="s">
        <v>43</v>
      </c>
      <c r="D9" s="19" t="s">
        <v>30</v>
      </c>
    </row>
    <row r="10" spans="1:7" x14ac:dyDescent="0.2">
      <c r="A10" s="10" t="s">
        <v>32</v>
      </c>
      <c r="B10" s="15">
        <f>+ABRIL2024!B10+'MAYO 2024'!B10+'JUNIO 2024'!B10</f>
        <v>0</v>
      </c>
      <c r="C10" s="11" t="s">
        <v>46</v>
      </c>
      <c r="D10" s="11">
        <v>2024</v>
      </c>
    </row>
    <row r="11" spans="1:7" ht="25.5" x14ac:dyDescent="0.2">
      <c r="A11" s="18" t="s">
        <v>19</v>
      </c>
      <c r="B11" s="19" t="s">
        <v>22</v>
      </c>
      <c r="C11" s="19" t="s">
        <v>43</v>
      </c>
      <c r="D11" s="19" t="s">
        <v>30</v>
      </c>
    </row>
    <row r="12" spans="1:7" x14ac:dyDescent="0.2">
      <c r="A12" s="5" t="s">
        <v>16</v>
      </c>
      <c r="B12" s="15">
        <f>+ABRIL2024!B12+'MAYO 2024'!B12+'JUNIO 2024'!B12</f>
        <v>0</v>
      </c>
      <c r="C12" s="11" t="s">
        <v>46</v>
      </c>
      <c r="D12" s="11">
        <v>2024</v>
      </c>
    </row>
    <row r="13" spans="1:7" x14ac:dyDescent="0.2">
      <c r="A13" s="5" t="s">
        <v>20</v>
      </c>
      <c r="B13" s="15">
        <f>+ABRIL2024!B13+'MAYO 2024'!B13+'JUNIO 2024'!B13</f>
        <v>0</v>
      </c>
      <c r="C13" s="11" t="s">
        <v>46</v>
      </c>
      <c r="D13" s="11">
        <v>2024</v>
      </c>
    </row>
    <row r="14" spans="1:7" x14ac:dyDescent="0.2">
      <c r="A14" s="5" t="s">
        <v>0</v>
      </c>
      <c r="B14" s="15">
        <f>+ABRIL2024!B14+'MAYO 2024'!B14+'JUNIO 2024'!B14</f>
        <v>0</v>
      </c>
      <c r="C14" s="11" t="s">
        <v>46</v>
      </c>
      <c r="D14" s="11">
        <v>2024</v>
      </c>
    </row>
    <row r="15" spans="1:7" x14ac:dyDescent="0.2">
      <c r="A15" s="5" t="s">
        <v>21</v>
      </c>
      <c r="B15" s="15">
        <f>+ABRIL2024!B15+'MAYO 2024'!B15+'JUNIO 2024'!B15</f>
        <v>0</v>
      </c>
      <c r="C15" s="11" t="s">
        <v>46</v>
      </c>
      <c r="D15" s="11">
        <v>2024</v>
      </c>
    </row>
    <row r="16" spans="1:7" x14ac:dyDescent="0.2">
      <c r="A16" s="5" t="s">
        <v>1</v>
      </c>
      <c r="B16" s="15">
        <f>+ABRIL2024!B16+'MAYO 2024'!B16+'JUNIO 2024'!B16</f>
        <v>0</v>
      </c>
      <c r="C16" s="11" t="s">
        <v>46</v>
      </c>
      <c r="D16" s="11">
        <v>2024</v>
      </c>
    </row>
    <row r="17" spans="1:4" ht="22.5" x14ac:dyDescent="0.2">
      <c r="A17" s="18" t="s">
        <v>15</v>
      </c>
      <c r="B17" s="19" t="s">
        <v>22</v>
      </c>
      <c r="C17" s="19" t="s">
        <v>43</v>
      </c>
      <c r="D17" s="19" t="s">
        <v>30</v>
      </c>
    </row>
    <row r="18" spans="1:4" x14ac:dyDescent="0.2">
      <c r="A18" s="5" t="s">
        <v>2</v>
      </c>
      <c r="B18" s="15">
        <f>+ABRIL2024!B18+'MAYO 2024'!B18+'JUNIO 2024'!B18</f>
        <v>0</v>
      </c>
      <c r="C18" s="11" t="s">
        <v>46</v>
      </c>
      <c r="D18" s="11">
        <v>2024</v>
      </c>
    </row>
    <row r="19" spans="1:4" x14ac:dyDescent="0.2">
      <c r="A19" s="5" t="s">
        <v>3</v>
      </c>
      <c r="B19" s="15">
        <f>+ABRIL2024!B19+'MAYO 2024'!B19+'JUNIO 2024'!B19</f>
        <v>0</v>
      </c>
      <c r="C19" s="11" t="s">
        <v>46</v>
      </c>
      <c r="D19" s="11">
        <v>2024</v>
      </c>
    </row>
    <row r="20" spans="1:4" x14ac:dyDescent="0.2">
      <c r="A20" s="5" t="s">
        <v>4</v>
      </c>
      <c r="B20" s="15">
        <f>+ABRIL2024!B20+'MAYO 2024'!B20+'JUNIO 2024'!B20</f>
        <v>0</v>
      </c>
      <c r="C20" s="11" t="s">
        <v>46</v>
      </c>
      <c r="D20" s="11">
        <v>2024</v>
      </c>
    </row>
    <row r="21" spans="1:4" ht="22.5" x14ac:dyDescent="0.2">
      <c r="A21" s="18" t="s">
        <v>9</v>
      </c>
      <c r="B21" s="19" t="s">
        <v>22</v>
      </c>
      <c r="C21" s="19" t="s">
        <v>43</v>
      </c>
      <c r="D21" s="19" t="s">
        <v>30</v>
      </c>
    </row>
    <row r="22" spans="1:4" x14ac:dyDescent="0.2">
      <c r="A22" s="5" t="s">
        <v>23</v>
      </c>
      <c r="B22" s="15">
        <f>+ABRIL2024!B22+'MAYO 2024'!B22+'JUNIO 2024'!B22</f>
        <v>0</v>
      </c>
      <c r="C22" s="11" t="s">
        <v>46</v>
      </c>
      <c r="D22" s="11">
        <v>2024</v>
      </c>
    </row>
    <row r="23" spans="1:4" x14ac:dyDescent="0.2">
      <c r="A23" s="5" t="s">
        <v>10</v>
      </c>
      <c r="B23" s="15">
        <f>+ABRIL2024!B23+'MAYO 2024'!B23+'JUNIO 2024'!B23</f>
        <v>0</v>
      </c>
      <c r="C23" s="11" t="s">
        <v>46</v>
      </c>
      <c r="D23" s="11">
        <v>2024</v>
      </c>
    </row>
    <row r="24" spans="1:4" ht="22.5" x14ac:dyDescent="0.2">
      <c r="A24" s="18" t="s">
        <v>5</v>
      </c>
      <c r="B24" s="19" t="s">
        <v>22</v>
      </c>
      <c r="C24" s="19" t="s">
        <v>43</v>
      </c>
      <c r="D24" s="19" t="s">
        <v>30</v>
      </c>
    </row>
    <row r="25" spans="1:4" x14ac:dyDescent="0.2">
      <c r="A25" s="5" t="s">
        <v>6</v>
      </c>
      <c r="B25" s="9">
        <f>+ABRIL2024!B25+'MAYO 2024'!B25+'JUNIO 2024'!B25</f>
        <v>0</v>
      </c>
      <c r="C25" s="11" t="s">
        <v>46</v>
      </c>
      <c r="D25" s="11">
        <v>2024</v>
      </c>
    </row>
    <row r="26" spans="1:4" x14ac:dyDescent="0.2">
      <c r="A26" s="5" t="s">
        <v>7</v>
      </c>
      <c r="B26" s="9">
        <f>+ABRIL2024!B26+'MAYO 2024'!B26+'JUNIO 2024'!B26</f>
        <v>0</v>
      </c>
      <c r="C26" s="11" t="s">
        <v>46</v>
      </c>
      <c r="D26" s="11">
        <v>2024</v>
      </c>
    </row>
    <row r="27" spans="1:4" ht="22.5" x14ac:dyDescent="0.2">
      <c r="A27" s="18" t="s">
        <v>8</v>
      </c>
      <c r="B27" s="19" t="s">
        <v>22</v>
      </c>
      <c r="C27" s="19" t="s">
        <v>43</v>
      </c>
      <c r="D27" s="19" t="s">
        <v>30</v>
      </c>
    </row>
    <row r="28" spans="1:4" x14ac:dyDescent="0.2">
      <c r="A28" s="5" t="s">
        <v>24</v>
      </c>
      <c r="B28" s="15">
        <f>+ABRIL2024!B28+'MAYO 2024'!B28+'JUNIO 2024'!B28</f>
        <v>0</v>
      </c>
      <c r="C28" s="11" t="s">
        <v>46</v>
      </c>
      <c r="D28" s="11">
        <v>2024</v>
      </c>
    </row>
    <row r="29" spans="1:4" x14ac:dyDescent="0.2">
      <c r="A29" s="5" t="s">
        <v>25</v>
      </c>
      <c r="B29" s="15">
        <f>+ABRIL2024!B29+'MAYO 2024'!B29+'JUNIO 2024'!B29</f>
        <v>0</v>
      </c>
      <c r="C29" s="11" t="s">
        <v>46</v>
      </c>
      <c r="D29" s="11">
        <v>2024</v>
      </c>
    </row>
    <row r="30" spans="1:4" x14ac:dyDescent="0.2">
      <c r="A30" s="5" t="s">
        <v>26</v>
      </c>
      <c r="B30" s="15">
        <f>+ABRIL2024!B30+'MAYO 2024'!B30+'JUNIO 2024'!B30</f>
        <v>0</v>
      </c>
      <c r="C30" s="11" t="s">
        <v>46</v>
      </c>
      <c r="D30" s="11">
        <v>2024</v>
      </c>
    </row>
    <row r="31" spans="1:4" ht="25.5" x14ac:dyDescent="0.2">
      <c r="A31" s="18" t="s">
        <v>11</v>
      </c>
      <c r="B31" s="19" t="s">
        <v>22</v>
      </c>
      <c r="C31" s="19" t="s">
        <v>43</v>
      </c>
      <c r="D31" s="19" t="s">
        <v>30</v>
      </c>
    </row>
    <row r="32" spans="1:4" x14ac:dyDescent="0.2">
      <c r="A32" s="5" t="s">
        <v>12</v>
      </c>
      <c r="B32" s="15">
        <f>+ABRIL2024!B32+'MAYO 2024'!B32+'JUNIO 2024'!B32</f>
        <v>0</v>
      </c>
      <c r="C32" s="11" t="s">
        <v>46</v>
      </c>
      <c r="D32" s="11">
        <v>2024</v>
      </c>
    </row>
    <row r="33" spans="1:4" x14ac:dyDescent="0.2">
      <c r="A33" s="5" t="s">
        <v>13</v>
      </c>
      <c r="B33" s="15">
        <f>+ABRIL2024!B33+'MAYO 2024'!B33+'JUNIO 2024'!B33</f>
        <v>0</v>
      </c>
      <c r="C33" s="11" t="s">
        <v>46</v>
      </c>
      <c r="D33" s="11">
        <v>2024</v>
      </c>
    </row>
    <row r="34" spans="1:4" x14ac:dyDescent="0.2">
      <c r="A34" s="5" t="s">
        <v>14</v>
      </c>
      <c r="B34" s="15">
        <f>+ABRIL2024!B34+'MAYO 2024'!B34+'JUNIO 2024'!B34</f>
        <v>0</v>
      </c>
      <c r="C34" s="11" t="s">
        <v>46</v>
      </c>
      <c r="D34" s="11">
        <v>2024</v>
      </c>
    </row>
    <row r="35" spans="1:4" x14ac:dyDescent="0.2">
      <c r="A35" s="5" t="s">
        <v>33</v>
      </c>
      <c r="B35" s="15">
        <f>+ABRIL2024!B35+'MAYO 2024'!B35+'JUNIO 2024'!B35</f>
        <v>0</v>
      </c>
      <c r="C35" s="11" t="s">
        <v>46</v>
      </c>
      <c r="D35" s="11">
        <v>2024</v>
      </c>
    </row>
    <row r="36" spans="1:4" x14ac:dyDescent="0.2">
      <c r="A36" s="5" t="s">
        <v>27</v>
      </c>
      <c r="B36" s="15">
        <f>+ABRIL2024!B36+'MAYO 2024'!B36+'JUNIO 2024'!B36</f>
        <v>0</v>
      </c>
      <c r="C36" s="11" t="s">
        <v>46</v>
      </c>
      <c r="D36" s="11">
        <v>2024</v>
      </c>
    </row>
    <row r="37" spans="1:4" ht="25.5" x14ac:dyDescent="0.2">
      <c r="A37" s="18" t="s">
        <v>28</v>
      </c>
      <c r="B37" s="19" t="s">
        <v>22</v>
      </c>
      <c r="C37" s="19" t="s">
        <v>43</v>
      </c>
      <c r="D37" s="19" t="s">
        <v>30</v>
      </c>
    </row>
    <row r="38" spans="1:4" ht="22.5" x14ac:dyDescent="0.2">
      <c r="A38" s="13" t="s">
        <v>34</v>
      </c>
      <c r="B38" s="15">
        <f>+ABRIL2024!B38+'MAYO 2024'!B38+'JUNIO 2024'!B38</f>
        <v>0</v>
      </c>
      <c r="C38" s="11" t="s">
        <v>46</v>
      </c>
      <c r="D38" s="11">
        <v>2024</v>
      </c>
    </row>
    <row r="39" spans="1:4" x14ac:dyDescent="0.2">
      <c r="A39" s="5" t="s">
        <v>35</v>
      </c>
      <c r="B39" s="15">
        <f>+ABRIL2024!B39+'MAYO 2024'!B39+'JUNIO 2024'!B39</f>
        <v>0</v>
      </c>
      <c r="C39" s="11" t="s">
        <v>46</v>
      </c>
      <c r="D39" s="11">
        <v>2024</v>
      </c>
    </row>
    <row r="40" spans="1:4" x14ac:dyDescent="0.2">
      <c r="A40" s="5" t="s">
        <v>36</v>
      </c>
      <c r="B40" s="15">
        <f>+ABRIL2024!B40+'MAYO 2024'!B40+'JUNIO 2024'!B40</f>
        <v>0</v>
      </c>
      <c r="C40" s="11" t="s">
        <v>46</v>
      </c>
      <c r="D40" s="11">
        <v>2024</v>
      </c>
    </row>
    <row r="41" spans="1:4" x14ac:dyDescent="0.2">
      <c r="A41" s="5" t="s">
        <v>17</v>
      </c>
      <c r="B41" s="15">
        <f>+ABRIL2024!B41+'MAYO 2024'!B41+'JUNIO 2024'!B41</f>
        <v>0</v>
      </c>
      <c r="C41" s="11" t="s">
        <v>46</v>
      </c>
      <c r="D41" s="11">
        <v>2024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topLeftCell="A15" zoomScale="130" zoomScaleNormal="130" workbookViewId="0">
      <selection activeCell="A7" sqref="A7:G7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3" t="s">
        <v>18</v>
      </c>
      <c r="B5" s="33"/>
      <c r="C5" s="33"/>
      <c r="D5" s="33"/>
      <c r="E5" s="33"/>
      <c r="F5" s="33"/>
      <c r="G5" s="33"/>
    </row>
    <row r="6" spans="1:7" ht="18.75" customHeight="1" x14ac:dyDescent="0.2">
      <c r="A6" s="34" t="s">
        <v>37</v>
      </c>
      <c r="B6" s="34"/>
      <c r="C6" s="34"/>
      <c r="D6" s="34"/>
      <c r="E6" s="34"/>
      <c r="F6" s="34"/>
      <c r="G6" s="34"/>
    </row>
    <row r="7" spans="1:7" ht="18" x14ac:dyDescent="0.25">
      <c r="A7" s="35" t="s">
        <v>64</v>
      </c>
      <c r="B7" s="35"/>
      <c r="C7" s="35"/>
      <c r="D7" s="35"/>
      <c r="E7" s="35"/>
      <c r="F7" s="35"/>
      <c r="G7" s="35"/>
    </row>
    <row r="8" spans="1:7" ht="18" x14ac:dyDescent="0.25">
      <c r="A8" s="23"/>
      <c r="B8" s="23"/>
      <c r="C8" s="23"/>
      <c r="D8" s="23"/>
      <c r="E8" s="23"/>
      <c r="F8" s="23"/>
      <c r="G8" s="23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1"/>
      <c r="C10" s="11" t="s">
        <v>48</v>
      </c>
      <c r="D10" s="11">
        <v>2024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/>
      <c r="C12" s="11" t="s">
        <v>48</v>
      </c>
      <c r="D12" s="11">
        <v>2024</v>
      </c>
    </row>
    <row r="13" spans="1:7" x14ac:dyDescent="0.2">
      <c r="A13" s="5" t="s">
        <v>20</v>
      </c>
      <c r="B13" s="9"/>
      <c r="C13" s="11" t="s">
        <v>48</v>
      </c>
      <c r="D13" s="11">
        <v>2024</v>
      </c>
    </row>
    <row r="14" spans="1:7" x14ac:dyDescent="0.2">
      <c r="A14" s="5" t="s">
        <v>0</v>
      </c>
      <c r="B14" s="9"/>
      <c r="C14" s="11" t="s">
        <v>48</v>
      </c>
      <c r="D14" s="11">
        <v>2024</v>
      </c>
    </row>
    <row r="15" spans="1:7" x14ac:dyDescent="0.2">
      <c r="A15" s="5" t="s">
        <v>21</v>
      </c>
      <c r="B15" s="9"/>
      <c r="C15" s="11" t="s">
        <v>48</v>
      </c>
      <c r="D15" s="11">
        <v>2024</v>
      </c>
      <c r="G15" t="s">
        <v>38</v>
      </c>
    </row>
    <row r="16" spans="1:7" x14ac:dyDescent="0.2">
      <c r="A16" s="5" t="s">
        <v>1</v>
      </c>
      <c r="B16" s="9"/>
      <c r="C16" s="11" t="s">
        <v>48</v>
      </c>
      <c r="D16" s="11">
        <v>2024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/>
      <c r="C18" s="11" t="s">
        <v>48</v>
      </c>
      <c r="D18" s="11">
        <v>2024</v>
      </c>
    </row>
    <row r="19" spans="1:4" x14ac:dyDescent="0.2">
      <c r="A19" s="5" t="s">
        <v>3</v>
      </c>
      <c r="B19" s="9"/>
      <c r="C19" s="11" t="s">
        <v>48</v>
      </c>
      <c r="D19" s="11">
        <v>2024</v>
      </c>
    </row>
    <row r="20" spans="1:4" x14ac:dyDescent="0.2">
      <c r="A20" s="5" t="s">
        <v>4</v>
      </c>
      <c r="B20" s="9"/>
      <c r="C20" s="11" t="s">
        <v>48</v>
      </c>
      <c r="D20" s="11">
        <v>2024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/>
      <c r="C22" s="11" t="s">
        <v>48</v>
      </c>
      <c r="D22" s="11">
        <v>2024</v>
      </c>
    </row>
    <row r="23" spans="1:4" x14ac:dyDescent="0.2">
      <c r="A23" s="5" t="s">
        <v>10</v>
      </c>
      <c r="B23" s="9"/>
      <c r="C23" s="11" t="s">
        <v>48</v>
      </c>
      <c r="D23" s="11">
        <v>2024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/>
      <c r="C25" s="11" t="s">
        <v>48</v>
      </c>
      <c r="D25" s="11">
        <v>2024</v>
      </c>
    </row>
    <row r="26" spans="1:4" x14ac:dyDescent="0.2">
      <c r="A26" s="5" t="s">
        <v>7</v>
      </c>
      <c r="B26" s="9"/>
      <c r="C26" s="11" t="s">
        <v>48</v>
      </c>
      <c r="D26" s="11">
        <v>2024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/>
      <c r="C28" s="11" t="s">
        <v>48</v>
      </c>
      <c r="D28" s="11">
        <v>2024</v>
      </c>
    </row>
    <row r="29" spans="1:4" x14ac:dyDescent="0.2">
      <c r="A29" s="5" t="s">
        <v>25</v>
      </c>
      <c r="B29" s="9"/>
      <c r="C29" s="11" t="s">
        <v>48</v>
      </c>
      <c r="D29" s="11">
        <v>2024</v>
      </c>
    </row>
    <row r="30" spans="1:4" x14ac:dyDescent="0.2">
      <c r="A30" s="5" t="s">
        <v>26</v>
      </c>
      <c r="B30" s="9"/>
      <c r="C30" s="11" t="s">
        <v>48</v>
      </c>
      <c r="D30" s="11">
        <v>2024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/>
      <c r="C32" s="11" t="s">
        <v>48</v>
      </c>
      <c r="D32" s="11">
        <v>2024</v>
      </c>
    </row>
    <row r="33" spans="1:4" x14ac:dyDescent="0.2">
      <c r="A33" s="5" t="s">
        <v>13</v>
      </c>
      <c r="B33" s="9"/>
      <c r="C33" s="11" t="s">
        <v>48</v>
      </c>
      <c r="D33" s="11">
        <v>2024</v>
      </c>
    </row>
    <row r="34" spans="1:4" x14ac:dyDescent="0.2">
      <c r="A34" s="5" t="s">
        <v>14</v>
      </c>
      <c r="B34" s="9"/>
      <c r="C34" s="11" t="s">
        <v>48</v>
      </c>
      <c r="D34" s="11">
        <v>2024</v>
      </c>
    </row>
    <row r="35" spans="1:4" x14ac:dyDescent="0.2">
      <c r="A35" s="5" t="s">
        <v>33</v>
      </c>
      <c r="B35" s="9"/>
      <c r="C35" s="11" t="s">
        <v>48</v>
      </c>
      <c r="D35" s="11">
        <v>2024</v>
      </c>
    </row>
    <row r="36" spans="1:4" x14ac:dyDescent="0.2">
      <c r="A36" s="5" t="s">
        <v>27</v>
      </c>
      <c r="B36" s="9"/>
      <c r="C36" s="11" t="s">
        <v>48</v>
      </c>
      <c r="D36" s="11">
        <v>2024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/>
      <c r="C38" s="11" t="s">
        <v>48</v>
      </c>
      <c r="D38" s="11">
        <v>2024</v>
      </c>
    </row>
    <row r="39" spans="1:4" x14ac:dyDescent="0.2">
      <c r="A39" s="5" t="s">
        <v>35</v>
      </c>
      <c r="B39" s="9"/>
      <c r="C39" s="11" t="s">
        <v>48</v>
      </c>
      <c r="D39" s="11">
        <v>2024</v>
      </c>
    </row>
    <row r="40" spans="1:4" x14ac:dyDescent="0.2">
      <c r="A40" s="5" t="s">
        <v>36</v>
      </c>
      <c r="B40" s="9"/>
      <c r="C40" s="11" t="s">
        <v>48</v>
      </c>
      <c r="D40" s="11">
        <v>2024</v>
      </c>
    </row>
    <row r="41" spans="1:4" x14ac:dyDescent="0.2">
      <c r="A41" s="5" t="s">
        <v>17</v>
      </c>
      <c r="B41" s="9"/>
      <c r="C41" s="11" t="s">
        <v>48</v>
      </c>
      <c r="D41" s="11">
        <v>2024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ENERO </vt:lpstr>
      <vt:lpstr>FEBRERO2024</vt:lpstr>
      <vt:lpstr>MARZO 2024</vt:lpstr>
      <vt:lpstr>1ER TRIM </vt:lpstr>
      <vt:lpstr>ABRIL2024</vt:lpstr>
      <vt:lpstr>MAYO 2024</vt:lpstr>
      <vt:lpstr>JUNIO 2024</vt:lpstr>
      <vt:lpstr>2DO TRIM 2024</vt:lpstr>
      <vt:lpstr>JULIO 2024</vt:lpstr>
      <vt:lpstr>agosto 2024</vt:lpstr>
      <vt:lpstr>septiembre 2024</vt:lpstr>
      <vt:lpstr>3ER TRIM 2024</vt:lpstr>
      <vt:lpstr>OCTUBRE 2024</vt:lpstr>
      <vt:lpstr>NOVIEMBRE 2024</vt:lpstr>
      <vt:lpstr>DICIEMBRE 2023</vt:lpstr>
      <vt:lpstr>4TO TRIM 2023</vt:lpstr>
      <vt:lpstr>consolidado</vt:lpstr>
    </vt:vector>
  </TitlesOfParts>
  <Company>SRSCO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SIST-INFO</dc:creator>
  <cp:lastModifiedBy>WILCLAIRI ABREU EDUARDO</cp:lastModifiedBy>
  <cp:lastPrinted>2023-03-29T16:48:00Z</cp:lastPrinted>
  <dcterms:created xsi:type="dcterms:W3CDTF">2011-12-27T01:26:45Z</dcterms:created>
  <dcterms:modified xsi:type="dcterms:W3CDTF">2024-04-08T19:06:00Z</dcterms:modified>
</cp:coreProperties>
</file>