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3" i="1" l="1"/>
  <c r="C12" i="1" s="1"/>
  <c r="C76" i="1" s="1"/>
  <c r="C85" i="1" s="1"/>
  <c r="B13" i="1"/>
  <c r="B12" i="1" s="1"/>
  <c r="B76" i="1" s="1"/>
  <c r="B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<sst xmlns="http://schemas.openxmlformats.org/spreadsheetml/2006/main" count="87" uniqueCount="87">
  <si>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</si>
  <si>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</si>
  <si>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2022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</si>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</sst>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horizontal="left" indent="2"/>
    </xf>
    <xf numFmtId="164" fontId="0" fillId="0" borderId="0" xfId="0" applyNumberFormat="1"/>
    <xf numFmtId="166" fontId="0" fillId="0" borderId="0" xfId="0" applyNumberFormat="1" applyAlignment="1">
      <alignment vertical="center" wrapText="1"/>
    </xf>
    <xf numFmtId="167" fontId="3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64" fontId="3" fillId="2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200026</xdr:rowOff>
    </xdr:from>
    <xdr:to>
      <xdr:col>0</xdr:col>
      <xdr:colOff>1733549</xdr:colOff>
      <xdr:row>6</xdr:row>
      <xdr:rowOff>47625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81026"/>
          <a:ext cx="1733549" cy="876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771525</xdr:colOff>
      <xdr:row>2</xdr:row>
      <xdr:rowOff>123825</xdr:rowOff>
    </xdr:from>
    <xdr:to>
      <xdr:col>2</xdr:col>
      <xdr:colOff>1104900</xdr:colOff>
      <xdr:row>6</xdr:row>
      <xdr:rowOff>104775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504825"/>
          <a:ext cx="150495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tabSelected="1" topLeftCell="A76" workbookViewId="0">
      <selection sqref="A1:XFD104857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1" customWidth="1"/>
  </cols>
  <sheetData>
    <row r="3" spans="1:12" ht="28.5" customHeight="1" x14ac:dyDescent="0.25">
      <c r="A3" s="2" t="s">
        <v>0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</row>
    <row r="4" spans="1:12" ht="21" customHeight="1" x14ac:dyDescent="0.25">
      <c r="A4" s="5" t="s">
        <v>1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</row>
    <row r="5" spans="1:12" ht="15.75" x14ac:dyDescent="0.25">
      <c r="A5" s="8" t="s">
        <v>2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</row>
    <row r="6" spans="1:12" ht="15.75" customHeight="1" x14ac:dyDescent="0.25">
      <c r="A6" s="11" t="s">
        <v>3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</row>
    <row r="7" spans="1:12" ht="15.75" customHeight="1" x14ac:dyDescent="0.25">
      <c r="A7" s="11" t="s">
        <v>4</v>
      </c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4"/>
      <c r="B8" s="15"/>
      <c r="C8" s="15"/>
    </row>
    <row r="9" spans="1:12" ht="15" customHeight="1" x14ac:dyDescent="0.25">
      <c r="A9" s="16" t="s">
        <v>5</v>
      </c>
      <c r="B9" s="17" t="s">
        <v>6</v>
      </c>
      <c r="C9" s="18" t="s">
        <v>7</v>
      </c>
    </row>
    <row r="10" spans="1:12" x14ac:dyDescent="0.25">
      <c r="A10" s="16"/>
      <c r="B10" s="19"/>
      <c r="C10" s="20"/>
    </row>
    <row r="11" spans="1:12" x14ac:dyDescent="0.25">
      <c r="A11" s="21" t="s">
        <v>8</v>
      </c>
      <c r="B11" s="22"/>
      <c r="C11" s="23"/>
    </row>
    <row r="12" spans="1:12" x14ac:dyDescent="0.25">
      <c r="A12" s="14" t="s">
        <v>9</v>
      </c>
      <c r="B12" s="15">
        <f>+B13+B14+B15+B16+B17</f>
        <v>394519645</v>
      </c>
      <c r="C12" s="15">
        <f>+C13+C14+C15+C16+C17</f>
        <v>398736456.59000003</v>
      </c>
    </row>
    <row r="13" spans="1:12" x14ac:dyDescent="0.25">
      <c r="A13" s="24" t="s">
        <v>10</v>
      </c>
      <c r="B13" s="25">
        <f>331018133+18900000</f>
        <v>349918133</v>
      </c>
      <c r="C13" s="1">
        <f>353790413.54-180000</f>
        <v>353610413.54000002</v>
      </c>
    </row>
    <row r="14" spans="1:12" x14ac:dyDescent="0.25">
      <c r="A14" s="24" t="s">
        <v>11</v>
      </c>
      <c r="B14" s="25">
        <v>510600</v>
      </c>
      <c r="C14" s="1">
        <v>510600</v>
      </c>
    </row>
    <row r="15" spans="1:12" x14ac:dyDescent="0.25">
      <c r="A15" s="24" t="s">
        <v>12</v>
      </c>
      <c r="B15" s="25">
        <v>1100000</v>
      </c>
      <c r="C15" s="1">
        <v>1100000</v>
      </c>
    </row>
    <row r="16" spans="1:12" x14ac:dyDescent="0.25">
      <c r="A16" s="24" t="s">
        <v>13</v>
      </c>
      <c r="B16" s="25">
        <v>0</v>
      </c>
      <c r="C16" s="1">
        <v>0</v>
      </c>
    </row>
    <row r="17" spans="1:3" x14ac:dyDescent="0.25">
      <c r="A17" s="24" t="s">
        <v>14</v>
      </c>
      <c r="B17" s="25">
        <v>42990912</v>
      </c>
      <c r="C17" s="1">
        <v>43515443.049999997</v>
      </c>
    </row>
    <row r="18" spans="1:3" x14ac:dyDescent="0.25">
      <c r="A18" s="14" t="s">
        <v>15</v>
      </c>
      <c r="B18" s="15">
        <v>39116000</v>
      </c>
      <c r="C18" s="15">
        <v>39116000</v>
      </c>
    </row>
    <row r="19" spans="1:3" x14ac:dyDescent="0.25">
      <c r="A19" s="24" t="s">
        <v>16</v>
      </c>
      <c r="B19" s="26">
        <v>4750000</v>
      </c>
      <c r="C19" s="1">
        <v>4750000</v>
      </c>
    </row>
    <row r="20" spans="1:3" x14ac:dyDescent="0.25">
      <c r="A20" s="24" t="s">
        <v>17</v>
      </c>
      <c r="B20" s="26">
        <v>4100000</v>
      </c>
      <c r="C20" s="1">
        <v>4100000</v>
      </c>
    </row>
    <row r="21" spans="1:3" x14ac:dyDescent="0.25">
      <c r="A21" s="24" t="s">
        <v>18</v>
      </c>
      <c r="B21" s="26">
        <v>600000</v>
      </c>
      <c r="C21" s="1">
        <v>600000</v>
      </c>
    </row>
    <row r="22" spans="1:3" x14ac:dyDescent="0.25">
      <c r="A22" s="24" t="s">
        <v>19</v>
      </c>
      <c r="B22" s="26">
        <v>0</v>
      </c>
      <c r="C22" s="1">
        <v>1665000</v>
      </c>
    </row>
    <row r="23" spans="1:3" x14ac:dyDescent="0.25">
      <c r="A23" s="24" t="s">
        <v>20</v>
      </c>
      <c r="B23" s="26">
        <v>5950000</v>
      </c>
      <c r="C23" s="1">
        <v>9709400</v>
      </c>
    </row>
    <row r="24" spans="1:3" x14ac:dyDescent="0.25">
      <c r="A24" s="24" t="s">
        <v>21</v>
      </c>
      <c r="B24" s="26">
        <v>2000000</v>
      </c>
      <c r="C24" s="1">
        <v>2000000</v>
      </c>
    </row>
    <row r="25" spans="1:3" x14ac:dyDescent="0.25">
      <c r="A25" s="24" t="s">
        <v>22</v>
      </c>
      <c r="B25" s="26">
        <v>11966000</v>
      </c>
      <c r="C25" s="1">
        <v>16166000</v>
      </c>
    </row>
    <row r="26" spans="1:3" x14ac:dyDescent="0.25">
      <c r="A26" s="24" t="s">
        <v>23</v>
      </c>
      <c r="B26" s="26">
        <v>8950000</v>
      </c>
      <c r="C26" s="1">
        <v>8950000</v>
      </c>
    </row>
    <row r="27" spans="1:3" x14ac:dyDescent="0.25">
      <c r="A27" s="24" t="s">
        <v>24</v>
      </c>
      <c r="B27" s="26">
        <v>800000</v>
      </c>
      <c r="C27" s="1">
        <v>950000</v>
      </c>
    </row>
    <row r="28" spans="1:3" x14ac:dyDescent="0.25">
      <c r="A28" s="14" t="s">
        <v>25</v>
      </c>
      <c r="B28" s="15">
        <v>269858945</v>
      </c>
      <c r="C28" s="15">
        <v>269858945</v>
      </c>
    </row>
    <row r="29" spans="1:3" x14ac:dyDescent="0.25">
      <c r="A29" s="24" t="s">
        <v>26</v>
      </c>
      <c r="B29" s="26">
        <v>15575000</v>
      </c>
      <c r="C29" s="1">
        <v>15675000</v>
      </c>
    </row>
    <row r="30" spans="1:3" x14ac:dyDescent="0.25">
      <c r="A30" s="24" t="s">
        <v>27</v>
      </c>
      <c r="B30" s="26">
        <v>755000</v>
      </c>
      <c r="C30" s="1">
        <v>1255000</v>
      </c>
    </row>
    <row r="31" spans="1:3" x14ac:dyDescent="0.25">
      <c r="A31" s="24" t="s">
        <v>28</v>
      </c>
      <c r="B31" s="26">
        <v>18992345</v>
      </c>
      <c r="C31" s="1">
        <v>18992345</v>
      </c>
    </row>
    <row r="32" spans="1:3" x14ac:dyDescent="0.25">
      <c r="A32" s="24" t="s">
        <v>29</v>
      </c>
      <c r="B32" s="26">
        <v>110000000</v>
      </c>
      <c r="C32" s="1">
        <v>75578270</v>
      </c>
    </row>
    <row r="33" spans="1:3" x14ac:dyDescent="0.25">
      <c r="A33" s="24" t="s">
        <v>30</v>
      </c>
      <c r="B33" s="26">
        <v>6235200</v>
      </c>
      <c r="C33" s="1">
        <v>6235200</v>
      </c>
    </row>
    <row r="34" spans="1:3" x14ac:dyDescent="0.25">
      <c r="A34" s="24" t="s">
        <v>31</v>
      </c>
      <c r="B34" s="26">
        <v>6621400</v>
      </c>
      <c r="C34" s="1">
        <v>7021400</v>
      </c>
    </row>
    <row r="35" spans="1:3" x14ac:dyDescent="0.25">
      <c r="A35" s="24" t="s">
        <v>32</v>
      </c>
      <c r="B35" s="26">
        <v>76730000</v>
      </c>
      <c r="C35" s="1">
        <v>82730000</v>
      </c>
    </row>
    <row r="36" spans="1:3" x14ac:dyDescent="0.25">
      <c r="A36" s="24" t="s">
        <v>33</v>
      </c>
      <c r="B36" s="26">
        <v>0</v>
      </c>
      <c r="C36" s="1">
        <v>0</v>
      </c>
    </row>
    <row r="37" spans="1:3" x14ac:dyDescent="0.25">
      <c r="A37" s="24" t="s">
        <v>34</v>
      </c>
      <c r="B37" s="26">
        <v>34950000</v>
      </c>
      <c r="C37" s="1">
        <v>62850000</v>
      </c>
    </row>
    <row r="38" spans="1:3" x14ac:dyDescent="0.25">
      <c r="A38" s="14" t="s">
        <v>35</v>
      </c>
      <c r="B38" s="27">
        <v>900000</v>
      </c>
      <c r="C38" s="27">
        <v>900000</v>
      </c>
    </row>
    <row r="39" spans="1:3" x14ac:dyDescent="0.25">
      <c r="A39" s="24" t="s">
        <v>36</v>
      </c>
      <c r="B39" s="26">
        <v>900000</v>
      </c>
      <c r="C39" s="1">
        <v>900000</v>
      </c>
    </row>
    <row r="40" spans="1:3" x14ac:dyDescent="0.25">
      <c r="A40" s="24" t="s">
        <v>37</v>
      </c>
      <c r="B40" s="25"/>
    </row>
    <row r="41" spans="1:3" x14ac:dyDescent="0.25">
      <c r="A41" s="24" t="s">
        <v>38</v>
      </c>
      <c r="B41" s="25"/>
    </row>
    <row r="42" spans="1:3" x14ac:dyDescent="0.25">
      <c r="A42" s="24" t="s">
        <v>39</v>
      </c>
      <c r="B42" s="25"/>
    </row>
    <row r="43" spans="1:3" x14ac:dyDescent="0.25">
      <c r="A43" s="24" t="s">
        <v>40</v>
      </c>
      <c r="B43" s="25"/>
    </row>
    <row r="44" spans="1:3" x14ac:dyDescent="0.25">
      <c r="A44" s="24" t="s">
        <v>41</v>
      </c>
      <c r="B44" s="25"/>
    </row>
    <row r="45" spans="1:3" x14ac:dyDescent="0.25">
      <c r="A45" s="24" t="s">
        <v>42</v>
      </c>
      <c r="B45" s="25"/>
    </row>
    <row r="46" spans="1:3" x14ac:dyDescent="0.25">
      <c r="A46" s="24" t="s">
        <v>43</v>
      </c>
      <c r="B46" s="25"/>
    </row>
    <row r="47" spans="1:3" x14ac:dyDescent="0.25">
      <c r="A47" s="14" t="s">
        <v>44</v>
      </c>
      <c r="B47" s="15"/>
    </row>
    <row r="48" spans="1:3" x14ac:dyDescent="0.25">
      <c r="A48" s="24" t="s">
        <v>45</v>
      </c>
      <c r="B48" s="25"/>
    </row>
    <row r="49" spans="1:3" x14ac:dyDescent="0.25">
      <c r="A49" s="24" t="s">
        <v>46</v>
      </c>
      <c r="B49" s="25"/>
    </row>
    <row r="50" spans="1:3" x14ac:dyDescent="0.25">
      <c r="A50" s="24" t="s">
        <v>47</v>
      </c>
      <c r="B50" s="25"/>
    </row>
    <row r="51" spans="1:3" x14ac:dyDescent="0.25">
      <c r="A51" s="24" t="s">
        <v>48</v>
      </c>
      <c r="B51" s="25"/>
    </row>
    <row r="52" spans="1:3" x14ac:dyDescent="0.25">
      <c r="A52" s="24" t="s">
        <v>49</v>
      </c>
      <c r="B52" s="25"/>
    </row>
    <row r="53" spans="1:3" x14ac:dyDescent="0.25">
      <c r="A53" s="24" t="s">
        <v>50</v>
      </c>
      <c r="B53" s="25"/>
    </row>
    <row r="54" spans="1:3" x14ac:dyDescent="0.25">
      <c r="A54" s="14" t="s">
        <v>51</v>
      </c>
      <c r="B54" s="15">
        <v>65864370</v>
      </c>
      <c r="C54" s="15">
        <v>65864370</v>
      </c>
    </row>
    <row r="55" spans="1:3" x14ac:dyDescent="0.25">
      <c r="A55" s="24" t="s">
        <v>52</v>
      </c>
      <c r="B55" s="26">
        <v>11034500</v>
      </c>
      <c r="C55" s="1">
        <v>14034500</v>
      </c>
    </row>
    <row r="56" spans="1:3" x14ac:dyDescent="0.25">
      <c r="A56" s="24" t="s">
        <v>53</v>
      </c>
      <c r="B56" s="26">
        <v>200000</v>
      </c>
      <c r="C56" s="1">
        <v>290000</v>
      </c>
    </row>
    <row r="57" spans="1:3" x14ac:dyDescent="0.25">
      <c r="A57" s="24" t="s">
        <v>54</v>
      </c>
      <c r="B57" s="26">
        <v>33975200</v>
      </c>
      <c r="C57" s="1">
        <v>33975200</v>
      </c>
    </row>
    <row r="58" spans="1:3" x14ac:dyDescent="0.25">
      <c r="A58" s="24" t="s">
        <v>55</v>
      </c>
      <c r="B58" s="26">
        <v>3500000</v>
      </c>
      <c r="C58" s="1">
        <v>3500000</v>
      </c>
    </row>
    <row r="59" spans="1:3" x14ac:dyDescent="0.25">
      <c r="A59" s="24" t="s">
        <v>56</v>
      </c>
      <c r="B59" s="26">
        <v>3600000</v>
      </c>
      <c r="C59" s="1">
        <v>3632000</v>
      </c>
    </row>
    <row r="60" spans="1:3" x14ac:dyDescent="0.25">
      <c r="A60" s="24" t="s">
        <v>57</v>
      </c>
      <c r="B60" s="26">
        <v>0</v>
      </c>
      <c r="C60" s="1">
        <v>0</v>
      </c>
    </row>
    <row r="61" spans="1:3" x14ac:dyDescent="0.25">
      <c r="A61" s="24" t="s">
        <v>58</v>
      </c>
      <c r="B61" s="26">
        <v>0</v>
      </c>
      <c r="C61" s="1">
        <v>0</v>
      </c>
    </row>
    <row r="62" spans="1:3" x14ac:dyDescent="0.25">
      <c r="A62" s="24" t="s">
        <v>59</v>
      </c>
      <c r="B62" s="26">
        <v>0</v>
      </c>
      <c r="C62" s="1">
        <v>0</v>
      </c>
    </row>
    <row r="63" spans="1:3" x14ac:dyDescent="0.25">
      <c r="A63" s="24" t="s">
        <v>60</v>
      </c>
      <c r="B63" s="28">
        <v>13554670</v>
      </c>
      <c r="C63" s="1">
        <v>0</v>
      </c>
    </row>
    <row r="64" spans="1:3" x14ac:dyDescent="0.25">
      <c r="A64" s="14" t="s">
        <v>61</v>
      </c>
      <c r="B64" s="15"/>
    </row>
    <row r="65" spans="1:3" x14ac:dyDescent="0.25">
      <c r="A65" s="24" t="s">
        <v>62</v>
      </c>
      <c r="B65" s="25"/>
    </row>
    <row r="66" spans="1:3" x14ac:dyDescent="0.25">
      <c r="A66" s="24" t="s">
        <v>63</v>
      </c>
      <c r="B66" s="25"/>
    </row>
    <row r="67" spans="1:3" x14ac:dyDescent="0.25">
      <c r="A67" s="24" t="s">
        <v>64</v>
      </c>
      <c r="B67" s="25"/>
    </row>
    <row r="68" spans="1:3" x14ac:dyDescent="0.25">
      <c r="A68" s="24" t="s">
        <v>65</v>
      </c>
      <c r="B68" s="25"/>
    </row>
    <row r="69" spans="1:3" x14ac:dyDescent="0.25">
      <c r="A69" s="14" t="s">
        <v>66</v>
      </c>
      <c r="B69" s="15"/>
    </row>
    <row r="70" spans="1:3" x14ac:dyDescent="0.25">
      <c r="A70" s="24" t="s">
        <v>67</v>
      </c>
      <c r="B70" s="25"/>
    </row>
    <row r="71" spans="1:3" x14ac:dyDescent="0.25">
      <c r="A71" s="24" t="s">
        <v>68</v>
      </c>
      <c r="B71" s="25"/>
    </row>
    <row r="72" spans="1:3" x14ac:dyDescent="0.25">
      <c r="A72" s="14" t="s">
        <v>69</v>
      </c>
      <c r="B72" s="15"/>
    </row>
    <row r="73" spans="1:3" x14ac:dyDescent="0.25">
      <c r="A73" s="24" t="s">
        <v>70</v>
      </c>
      <c r="B73" s="25"/>
    </row>
    <row r="74" spans="1:3" x14ac:dyDescent="0.25">
      <c r="A74" s="24" t="s">
        <v>71</v>
      </c>
      <c r="B74" s="25"/>
    </row>
    <row r="75" spans="1:3" x14ac:dyDescent="0.25">
      <c r="A75" s="24" t="s">
        <v>72</v>
      </c>
      <c r="B75" s="25"/>
    </row>
    <row r="76" spans="1:3" x14ac:dyDescent="0.25">
      <c r="A76" s="21" t="s">
        <v>73</v>
      </c>
      <c r="B76" s="22">
        <f>+B38+B28+B18+B12+B54</f>
        <v>770258960</v>
      </c>
      <c r="C76" s="22">
        <f>+C38+C28+C18+C12+C54</f>
        <v>774475771.59000003</v>
      </c>
    </row>
    <row r="77" spans="1:3" x14ac:dyDescent="0.25">
      <c r="A77" s="14" t="s">
        <v>74</v>
      </c>
      <c r="B77" s="15"/>
    </row>
    <row r="78" spans="1:3" x14ac:dyDescent="0.25">
      <c r="A78" s="24" t="s">
        <v>75</v>
      </c>
      <c r="B78" s="25"/>
    </row>
    <row r="79" spans="1:3" x14ac:dyDescent="0.25">
      <c r="A79" s="24" t="s">
        <v>76</v>
      </c>
      <c r="B79" s="25"/>
    </row>
    <row r="80" spans="1:3" x14ac:dyDescent="0.25">
      <c r="A80" s="14" t="s">
        <v>77</v>
      </c>
      <c r="B80" s="15"/>
    </row>
    <row r="81" spans="1:3" x14ac:dyDescent="0.25">
      <c r="A81" s="24" t="s">
        <v>78</v>
      </c>
      <c r="B81" s="25"/>
    </row>
    <row r="82" spans="1:3" x14ac:dyDescent="0.25">
      <c r="A82" s="24" t="s">
        <v>79</v>
      </c>
      <c r="B82" s="25"/>
    </row>
    <row r="83" spans="1:3" x14ac:dyDescent="0.25">
      <c r="A83" s="14" t="s">
        <v>80</v>
      </c>
      <c r="B83" s="15"/>
    </row>
    <row r="84" spans="1:3" x14ac:dyDescent="0.25">
      <c r="A84" s="24" t="s">
        <v>81</v>
      </c>
      <c r="B84" s="25"/>
    </row>
    <row r="85" spans="1:3" x14ac:dyDescent="0.25">
      <c r="A85" s="29" t="s">
        <v>82</v>
      </c>
      <c r="B85" s="30">
        <f>+B76</f>
        <v>770258960</v>
      </c>
      <c r="C85" s="30">
        <f>+C76</f>
        <v>774475771.59000003</v>
      </c>
    </row>
    <row r="86" spans="1:3" x14ac:dyDescent="0.25">
      <c r="A86" s="24" t="s">
        <v>83</v>
      </c>
      <c r="B86" s="31"/>
    </row>
    <row r="90" spans="1:3" ht="15.75" thickBot="1" x14ac:dyDescent="0.3"/>
    <row r="91" spans="1:3" ht="15.75" thickBot="1" x14ac:dyDescent="0.3">
      <c r="A91" s="32" t="s">
        <v>84</v>
      </c>
    </row>
    <row r="92" spans="1:3" ht="30.75" thickBot="1" x14ac:dyDescent="0.3">
      <c r="A92" s="33" t="s">
        <v>85</v>
      </c>
    </row>
    <row r="93" spans="1:3" ht="45.75" thickBot="1" x14ac:dyDescent="0.3">
      <c r="A93" s="34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2022-12-05T13:04:23Z</cp:lastPrinted>
  <dcterms:created xsi:type="dcterms:W3CDTF">2022-12-05T13:00:32Z</dcterms:created>
  <dcterms:modified xsi:type="dcterms:W3CDTF">2022-12-05T13:04:44Z</dcterms:modified>
</cp:coreProperties>
</file>